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940" windowHeight="6420" tabRatio="568" activeTab="0"/>
  </bookViews>
  <sheets>
    <sheet name="заявка инд." sheetId="1" r:id="rId1"/>
    <sheet name="Лист1" sheetId="2" state="hidden" r:id="rId2"/>
    <sheet name="ката ком." sheetId="3" state="hidden" r:id="rId3"/>
    <sheet name="кумитэ ком." sheetId="4" state="hidden" r:id="rId4"/>
    <sheet name="ком.сетки" sheetId="5" state="hidden" r:id="rId5"/>
    <sheet name="выписка" sheetId="6" state="hidden" r:id="rId6"/>
    <sheet name="список" sheetId="7" state="hidden" r:id="rId7"/>
    <sheet name="судьи" sheetId="8" state="hidden" r:id="rId8"/>
  </sheets>
  <externalReferences>
    <externalReference r:id="rId11"/>
  </externalReferences>
  <definedNames>
    <definedName name="_xlnm._FilterDatabase" localSheetId="0" hidden="1">'заявка инд.'!$B$12:$J$181</definedName>
    <definedName name="год">'список'!#REF!</definedName>
    <definedName name="дата">'заявка инд.'!$F$10</definedName>
    <definedName name="ЗП">'ката ком.'!$M$1</definedName>
    <definedName name="ЗПТ">'кумитэ ком.'!$D$1</definedName>
    <definedName name="инд.ката">'список'!$E$2:$E$12</definedName>
    <definedName name="индката">'список'!$E$3:$E$35</definedName>
    <definedName name="иппон">'список'!$D$60:$D$72</definedName>
    <definedName name="категория">'кумитэ ком.'!#REF!</definedName>
    <definedName name="ком.кум">'[1]новый'!$A$17:$A$24</definedName>
    <definedName name="команда">'список'!$F$10:$F$35</definedName>
    <definedName name="пол">'список'!$A$1:$A$2</definedName>
    <definedName name="Санбон">'список'!$D$1:$D$59</definedName>
    <definedName name="санбон2">'список'!$D$1:$D$6</definedName>
    <definedName name="СЛ" localSheetId="3">'кумитэ ком.'!$C$1</definedName>
    <definedName name="СЛ">'ката ком.'!$J$1</definedName>
    <definedName name="СП" localSheetId="3">'кумитэ ком.'!$C$2</definedName>
    <definedName name="СП">'ката ком.'!$J$2</definedName>
    <definedName name="стиль">'список'!$C$1:$C$7</definedName>
    <definedName name="ШОТОКАН">'список'!$C$1:$C$8</definedName>
  </definedNames>
  <calcPr fullCalcOnLoad="1"/>
</workbook>
</file>

<file path=xl/comments1.xml><?xml version="1.0" encoding="utf-8"?>
<comments xmlns="http://schemas.openxmlformats.org/spreadsheetml/2006/main">
  <authors>
    <author>OlegV</author>
  </authors>
  <commentList>
    <comment ref="J12" authorId="0">
      <text>
        <r>
          <rPr>
            <b/>
            <sz val="9"/>
            <rFont val="Tahoma"/>
            <family val="2"/>
          </rPr>
          <t>заполнять только для 1 и 2 года обучения до 3 кю !</t>
        </r>
      </text>
    </comment>
    <comment ref="F10" authorId="0">
      <text>
        <r>
          <rPr>
            <sz val="9"/>
            <rFont val="Tahoma"/>
            <family val="2"/>
          </rPr>
          <t xml:space="preserve">Дата первого дня соревнования...
</t>
        </r>
      </text>
    </comment>
  </commentList>
</comments>
</file>

<file path=xl/comments3.xml><?xml version="1.0" encoding="utf-8"?>
<comments xmlns="http://schemas.openxmlformats.org/spreadsheetml/2006/main">
  <authors>
    <author>OlegV</author>
  </authors>
  <commentList>
    <comment ref="B11" authorId="0">
      <text>
        <r>
          <rPr>
            <sz val="9"/>
            <rFont val="Tahoma"/>
            <family val="2"/>
          </rPr>
          <t>основной возраст участников !!!</t>
        </r>
      </text>
    </comment>
    <comment ref="D11" authorId="0">
      <text>
        <r>
          <rPr>
            <sz val="9"/>
            <rFont val="Tahoma"/>
            <family val="2"/>
          </rPr>
          <t xml:space="preserve">Сокращённое название команды (если несколько команд, то присваивается номер 1,2,3…)
</t>
        </r>
      </text>
    </comment>
    <comment ref="B14" authorId="0">
      <text>
        <r>
          <rPr>
            <sz val="9"/>
            <rFont val="Tahoma"/>
            <family val="2"/>
          </rPr>
          <t>основной возраст участников !!!</t>
        </r>
      </text>
    </comment>
    <comment ref="D14" authorId="0">
      <text>
        <r>
          <rPr>
            <sz val="9"/>
            <rFont val="Tahoma"/>
            <family val="2"/>
          </rPr>
          <t xml:space="preserve">Сокращённое название команды (если несколько команд, то присваивается номер 1,2,3…)
</t>
        </r>
      </text>
    </comment>
    <comment ref="B23" authorId="0">
      <text>
        <r>
          <rPr>
            <sz val="9"/>
            <rFont val="Tahoma"/>
            <family val="2"/>
          </rPr>
          <t>основной возраст участников !!!</t>
        </r>
      </text>
    </comment>
    <comment ref="B26" authorId="0">
      <text>
        <r>
          <rPr>
            <sz val="9"/>
            <rFont val="Tahoma"/>
            <family val="2"/>
          </rPr>
          <t>основной возраст участников !!!</t>
        </r>
      </text>
    </comment>
    <comment ref="B29" authorId="0">
      <text>
        <r>
          <rPr>
            <sz val="9"/>
            <rFont val="Tahoma"/>
            <family val="2"/>
          </rPr>
          <t>основной возраст участников !!!</t>
        </r>
      </text>
    </comment>
    <comment ref="B32" authorId="0">
      <text>
        <r>
          <rPr>
            <sz val="9"/>
            <rFont val="Tahoma"/>
            <family val="2"/>
          </rPr>
          <t>основной возраст участников !!!</t>
        </r>
      </text>
    </comment>
    <comment ref="B35" authorId="0">
      <text>
        <r>
          <rPr>
            <sz val="9"/>
            <rFont val="Tahoma"/>
            <family val="2"/>
          </rPr>
          <t>основной возраст участников !!!</t>
        </r>
      </text>
    </comment>
    <comment ref="B38" authorId="0">
      <text>
        <r>
          <rPr>
            <sz val="9"/>
            <rFont val="Tahoma"/>
            <family val="2"/>
          </rPr>
          <t>основной возраст участников !!!</t>
        </r>
      </text>
    </comment>
    <comment ref="B41" authorId="0">
      <text>
        <r>
          <rPr>
            <sz val="9"/>
            <rFont val="Tahoma"/>
            <family val="2"/>
          </rPr>
          <t>основной возраст участников !!!</t>
        </r>
      </text>
    </comment>
    <comment ref="B44" authorId="0">
      <text>
        <r>
          <rPr>
            <sz val="9"/>
            <rFont val="Tahoma"/>
            <family val="2"/>
          </rPr>
          <t>основной возраст участников !!!</t>
        </r>
      </text>
    </comment>
    <comment ref="B47" authorId="0">
      <text>
        <r>
          <rPr>
            <sz val="9"/>
            <rFont val="Tahoma"/>
            <family val="2"/>
          </rPr>
          <t>основной возраст участников !!!</t>
        </r>
      </text>
    </comment>
    <comment ref="B50" authorId="0">
      <text>
        <r>
          <rPr>
            <sz val="9"/>
            <rFont val="Tahoma"/>
            <family val="2"/>
          </rPr>
          <t>основной возраст участников !!!</t>
        </r>
      </text>
    </comment>
    <comment ref="B53" authorId="0">
      <text>
        <r>
          <rPr>
            <sz val="9"/>
            <rFont val="Tahoma"/>
            <family val="2"/>
          </rPr>
          <t>основной возраст участников !!!</t>
        </r>
      </text>
    </comment>
    <comment ref="B56" authorId="0">
      <text>
        <r>
          <rPr>
            <sz val="9"/>
            <rFont val="Tahoma"/>
            <family val="2"/>
          </rPr>
          <t>основной возраст участников !!!</t>
        </r>
      </text>
    </comment>
    <comment ref="B59" authorId="0">
      <text>
        <r>
          <rPr>
            <sz val="9"/>
            <rFont val="Tahoma"/>
            <family val="2"/>
          </rPr>
          <t>основной возраст участников !!!</t>
        </r>
      </text>
    </comment>
    <comment ref="B62" authorId="0">
      <text>
        <r>
          <rPr>
            <sz val="9"/>
            <rFont val="Tahoma"/>
            <family val="2"/>
          </rPr>
          <t>основной возраст участников !!!</t>
        </r>
      </text>
    </comment>
    <comment ref="B65" authorId="0">
      <text>
        <r>
          <rPr>
            <sz val="9"/>
            <rFont val="Tahoma"/>
            <family val="2"/>
          </rPr>
          <t>основной возраст участников !!!</t>
        </r>
      </text>
    </comment>
    <comment ref="B68" authorId="0">
      <text>
        <r>
          <rPr>
            <sz val="9"/>
            <rFont val="Tahoma"/>
            <family val="2"/>
          </rPr>
          <t>основной возраст участников !!!</t>
        </r>
      </text>
    </comment>
    <comment ref="D56" authorId="0">
      <text>
        <r>
          <rPr>
            <sz val="9"/>
            <rFont val="Tahoma"/>
            <family val="2"/>
          </rPr>
          <t xml:space="preserve">Сокращённое название команды (если несколько команд, то присваивается номер 1,2,3…)
</t>
        </r>
      </text>
    </comment>
    <comment ref="D59" authorId="0">
      <text>
        <r>
          <rPr>
            <sz val="9"/>
            <rFont val="Tahoma"/>
            <family val="2"/>
          </rPr>
          <t xml:space="preserve">Сокращённое название команды (если несколько команд, то присваивается номер 1,2,3…)
</t>
        </r>
      </text>
    </comment>
    <comment ref="D62" authorId="0">
      <text>
        <r>
          <rPr>
            <sz val="9"/>
            <rFont val="Tahoma"/>
            <family val="2"/>
          </rPr>
          <t xml:space="preserve">Сокращённое название команды (если несколько команд, то присваивается номер 1,2,3…)
</t>
        </r>
      </text>
    </comment>
    <comment ref="D65" authorId="0">
      <text>
        <r>
          <rPr>
            <sz val="9"/>
            <rFont val="Tahoma"/>
            <family val="2"/>
          </rPr>
          <t xml:space="preserve">Сокращённое название команды (если несколько команд, то присваивается номер 1,2,3…)
</t>
        </r>
      </text>
    </comment>
    <comment ref="D68" authorId="0">
      <text>
        <r>
          <rPr>
            <sz val="9"/>
            <rFont val="Tahoma"/>
            <family val="2"/>
          </rPr>
          <t xml:space="preserve">Сокращённое название команды (если несколько команд, то присваивается номер 1,2,3…)
</t>
        </r>
      </text>
    </comment>
    <comment ref="B71" authorId="0">
      <text>
        <r>
          <rPr>
            <sz val="9"/>
            <rFont val="Tahoma"/>
            <family val="2"/>
          </rPr>
          <t>основной возраст участников !!!</t>
        </r>
      </text>
    </comment>
    <comment ref="B74" authorId="0">
      <text>
        <r>
          <rPr>
            <sz val="9"/>
            <rFont val="Tahoma"/>
            <family val="2"/>
          </rPr>
          <t>основной возраст участников !!!</t>
        </r>
      </text>
    </comment>
    <comment ref="B77" authorId="0">
      <text>
        <r>
          <rPr>
            <sz val="9"/>
            <rFont val="Tahoma"/>
            <family val="2"/>
          </rPr>
          <t>основной возраст участников !!!</t>
        </r>
      </text>
    </comment>
    <comment ref="B80" authorId="0">
      <text>
        <r>
          <rPr>
            <sz val="9"/>
            <rFont val="Tahoma"/>
            <family val="2"/>
          </rPr>
          <t>основной возраст участников !!!</t>
        </r>
      </text>
    </comment>
    <comment ref="B83" authorId="0">
      <text>
        <r>
          <rPr>
            <sz val="9"/>
            <rFont val="Tahoma"/>
            <family val="2"/>
          </rPr>
          <t>основной возраст участников !!!</t>
        </r>
      </text>
    </comment>
    <comment ref="B86" authorId="0">
      <text>
        <r>
          <rPr>
            <sz val="9"/>
            <rFont val="Tahoma"/>
            <family val="2"/>
          </rPr>
          <t>основной возраст участников !!!</t>
        </r>
      </text>
    </comment>
    <comment ref="B89" authorId="0">
      <text>
        <r>
          <rPr>
            <sz val="9"/>
            <rFont val="Tahoma"/>
            <family val="2"/>
          </rPr>
          <t>основной возраст участников !!!</t>
        </r>
      </text>
    </comment>
    <comment ref="B92" authorId="0">
      <text>
        <r>
          <rPr>
            <sz val="9"/>
            <rFont val="Tahoma"/>
            <family val="2"/>
          </rPr>
          <t>основной возраст участников !!!</t>
        </r>
      </text>
    </comment>
    <comment ref="B95" authorId="0">
      <text>
        <r>
          <rPr>
            <sz val="9"/>
            <rFont val="Tahoma"/>
            <family val="2"/>
          </rPr>
          <t>основной возраст участников !!!</t>
        </r>
      </text>
    </comment>
    <comment ref="B98" authorId="0">
      <text>
        <r>
          <rPr>
            <sz val="9"/>
            <rFont val="Tahoma"/>
            <family val="2"/>
          </rPr>
          <t>основной возраст участников !!!</t>
        </r>
      </text>
    </comment>
    <comment ref="B101" authorId="0">
      <text>
        <r>
          <rPr>
            <sz val="9"/>
            <rFont val="Tahoma"/>
            <family val="2"/>
          </rPr>
          <t>основной возраст участников !!!</t>
        </r>
      </text>
    </comment>
    <comment ref="B104" authorId="0">
      <text>
        <r>
          <rPr>
            <sz val="9"/>
            <rFont val="Tahoma"/>
            <family val="2"/>
          </rPr>
          <t>основной возраст участников !!!</t>
        </r>
      </text>
    </comment>
    <comment ref="B107" authorId="0">
      <text>
        <r>
          <rPr>
            <sz val="9"/>
            <rFont val="Tahoma"/>
            <family val="2"/>
          </rPr>
          <t>основной возраст участников !!!</t>
        </r>
      </text>
    </comment>
    <comment ref="B110" authorId="0">
      <text>
        <r>
          <rPr>
            <sz val="9"/>
            <rFont val="Tahoma"/>
            <family val="2"/>
          </rPr>
          <t>основной возраст участников !!!</t>
        </r>
      </text>
    </comment>
    <comment ref="B113" authorId="0">
      <text>
        <r>
          <rPr>
            <sz val="9"/>
            <rFont val="Tahoma"/>
            <family val="2"/>
          </rPr>
          <t>основной возраст участников !!!</t>
        </r>
      </text>
    </comment>
    <comment ref="B116" authorId="0">
      <text>
        <r>
          <rPr>
            <sz val="9"/>
            <rFont val="Tahoma"/>
            <family val="2"/>
          </rPr>
          <t>основной возраст участников !!!</t>
        </r>
      </text>
    </comment>
    <comment ref="B119" authorId="0">
      <text>
        <r>
          <rPr>
            <sz val="9"/>
            <rFont val="Tahoma"/>
            <family val="2"/>
          </rPr>
          <t>основной возраст участников !!!</t>
        </r>
      </text>
    </comment>
    <comment ref="B122" authorId="0">
      <text>
        <r>
          <rPr>
            <sz val="9"/>
            <rFont val="Tahoma"/>
            <family val="2"/>
          </rPr>
          <t>основной возраст участников !!!</t>
        </r>
      </text>
    </comment>
    <comment ref="B125" authorId="0">
      <text>
        <r>
          <rPr>
            <sz val="9"/>
            <rFont val="Tahoma"/>
            <family val="2"/>
          </rPr>
          <t>основной возраст участников !!!</t>
        </r>
      </text>
    </comment>
    <comment ref="B128" authorId="0">
      <text>
        <r>
          <rPr>
            <sz val="9"/>
            <rFont val="Tahoma"/>
            <family val="2"/>
          </rPr>
          <t>основной возраст участников !!!</t>
        </r>
      </text>
    </comment>
    <comment ref="B131" authorId="0">
      <text>
        <r>
          <rPr>
            <sz val="9"/>
            <rFont val="Tahoma"/>
            <family val="2"/>
          </rPr>
          <t>основной возраст участников !!!</t>
        </r>
      </text>
    </comment>
    <comment ref="B134" authorId="0">
      <text>
        <r>
          <rPr>
            <sz val="9"/>
            <rFont val="Tahoma"/>
            <family val="2"/>
          </rPr>
          <t>основной возраст участников !!!</t>
        </r>
      </text>
    </comment>
    <comment ref="B137" authorId="0">
      <text>
        <r>
          <rPr>
            <sz val="9"/>
            <rFont val="Tahoma"/>
            <family val="2"/>
          </rPr>
          <t>основной возраст участников !!!</t>
        </r>
      </text>
    </comment>
    <comment ref="B140" authorId="0">
      <text>
        <r>
          <rPr>
            <sz val="9"/>
            <rFont val="Tahoma"/>
            <family val="2"/>
          </rPr>
          <t>основной возраст участников !!!</t>
        </r>
      </text>
    </comment>
    <comment ref="B143" authorId="0">
      <text>
        <r>
          <rPr>
            <sz val="9"/>
            <rFont val="Tahoma"/>
            <family val="2"/>
          </rPr>
          <t>основной возраст участников !!!</t>
        </r>
      </text>
    </comment>
    <comment ref="B146" authorId="0">
      <text>
        <r>
          <rPr>
            <sz val="9"/>
            <rFont val="Tahoma"/>
            <family val="2"/>
          </rPr>
          <t>основной возраст участников !!!</t>
        </r>
      </text>
    </comment>
    <comment ref="B149" authorId="0">
      <text>
        <r>
          <rPr>
            <sz val="9"/>
            <rFont val="Tahoma"/>
            <family val="2"/>
          </rPr>
          <t>основной возраст участников !!!</t>
        </r>
      </text>
    </comment>
    <comment ref="B152" authorId="0">
      <text>
        <r>
          <rPr>
            <sz val="9"/>
            <rFont val="Tahoma"/>
            <family val="2"/>
          </rPr>
          <t>основной возраст участников !!!</t>
        </r>
      </text>
    </comment>
    <comment ref="B155" authorId="0">
      <text>
        <r>
          <rPr>
            <sz val="9"/>
            <rFont val="Tahoma"/>
            <family val="2"/>
          </rPr>
          <t>основной возраст участников !!!</t>
        </r>
      </text>
    </comment>
    <comment ref="B158" authorId="0">
      <text>
        <r>
          <rPr>
            <sz val="9"/>
            <rFont val="Tahoma"/>
            <family val="2"/>
          </rPr>
          <t>основной возраст участников !!!</t>
        </r>
      </text>
    </comment>
    <comment ref="B161" authorId="0">
      <text>
        <r>
          <rPr>
            <sz val="9"/>
            <rFont val="Tahoma"/>
            <family val="2"/>
          </rPr>
          <t>основной возраст участников !!!</t>
        </r>
      </text>
    </comment>
    <comment ref="B164" authorId="0">
      <text>
        <r>
          <rPr>
            <sz val="9"/>
            <rFont val="Tahoma"/>
            <family val="2"/>
          </rPr>
          <t>основной возраст участников !!!</t>
        </r>
      </text>
    </comment>
    <comment ref="B167" authorId="0">
      <text>
        <r>
          <rPr>
            <sz val="9"/>
            <rFont val="Tahoma"/>
            <family val="2"/>
          </rPr>
          <t>основной возраст участников !!!</t>
        </r>
      </text>
    </comment>
    <comment ref="B170" authorId="0">
      <text>
        <r>
          <rPr>
            <sz val="9"/>
            <rFont val="Tahoma"/>
            <family val="2"/>
          </rPr>
          <t>основной возраст участников !!!</t>
        </r>
      </text>
    </comment>
    <comment ref="B173" authorId="0">
      <text>
        <r>
          <rPr>
            <sz val="9"/>
            <rFont val="Tahoma"/>
            <family val="2"/>
          </rPr>
          <t>основной возраст участников !!!</t>
        </r>
      </text>
    </comment>
    <comment ref="D71" authorId="0">
      <text>
        <r>
          <rPr>
            <sz val="9"/>
            <rFont val="Tahoma"/>
            <family val="2"/>
          </rPr>
          <t xml:space="preserve">Сокращённое название команды (если несколько команд, то присваивается номер 1,2,3…)
</t>
        </r>
      </text>
    </comment>
    <comment ref="D74" authorId="0">
      <text>
        <r>
          <rPr>
            <sz val="9"/>
            <rFont val="Tahoma"/>
            <family val="2"/>
          </rPr>
          <t xml:space="preserve">Сокращённое название команды (если несколько команд, то присваивается номер 1,2,3…)
</t>
        </r>
      </text>
    </comment>
    <comment ref="D77" authorId="0">
      <text>
        <r>
          <rPr>
            <sz val="9"/>
            <rFont val="Tahoma"/>
            <family val="2"/>
          </rPr>
          <t xml:space="preserve">Сокращённое название команды (если несколько команд, то присваивается номер 1,2,3…)
</t>
        </r>
      </text>
    </comment>
    <comment ref="D80" authorId="0">
      <text>
        <r>
          <rPr>
            <sz val="9"/>
            <rFont val="Tahoma"/>
            <family val="2"/>
          </rPr>
          <t xml:space="preserve">Сокращённое название команды (если несколько команд, то присваивается номер 1,2,3…)
</t>
        </r>
      </text>
    </comment>
    <comment ref="D83" authorId="0">
      <text>
        <r>
          <rPr>
            <sz val="9"/>
            <rFont val="Tahoma"/>
            <family val="2"/>
          </rPr>
          <t xml:space="preserve">Сокращённое название команды (если несколько команд, то присваивается номер 1,2,3…)
</t>
        </r>
      </text>
    </comment>
    <comment ref="D98" authorId="0">
      <text>
        <r>
          <rPr>
            <sz val="9"/>
            <rFont val="Tahoma"/>
            <family val="2"/>
          </rPr>
          <t xml:space="preserve">Сокращённое название команды (если несколько команд, то присваивается номер 1,2,3…)
</t>
        </r>
      </text>
    </comment>
    <comment ref="D128" authorId="0">
      <text>
        <r>
          <rPr>
            <sz val="9"/>
            <rFont val="Tahoma"/>
            <family val="2"/>
          </rPr>
          <t xml:space="preserve">Сокращённое название команды (если несколько команд, то присваивается номер 1,2,3…)
</t>
        </r>
      </text>
    </comment>
    <comment ref="D131" authorId="0">
      <text>
        <r>
          <rPr>
            <sz val="9"/>
            <rFont val="Tahoma"/>
            <family val="2"/>
          </rPr>
          <t xml:space="preserve">Сокращённое название команды (если несколько команд, то присваивается номер 1,2,3…)
</t>
        </r>
      </text>
    </comment>
    <comment ref="D134" authorId="0">
      <text>
        <r>
          <rPr>
            <sz val="9"/>
            <rFont val="Tahoma"/>
            <family val="2"/>
          </rPr>
          <t xml:space="preserve">Сокращённое название команды (если несколько команд, то присваивается номер 1,2,3…)
</t>
        </r>
      </text>
    </comment>
    <comment ref="D137" authorId="0">
      <text>
        <r>
          <rPr>
            <sz val="9"/>
            <rFont val="Tahoma"/>
            <family val="2"/>
          </rPr>
          <t xml:space="preserve">Сокращённое название команды (если несколько команд, то присваивается номер 1,2,3…)
</t>
        </r>
      </text>
    </comment>
    <comment ref="D140" authorId="0">
      <text>
        <r>
          <rPr>
            <sz val="9"/>
            <rFont val="Tahoma"/>
            <family val="2"/>
          </rPr>
          <t xml:space="preserve">Сокращённое название команды (если несколько команд, то присваивается номер 1,2,3…)
</t>
        </r>
      </text>
    </comment>
    <comment ref="D143" authorId="0">
      <text>
        <r>
          <rPr>
            <sz val="9"/>
            <rFont val="Tahoma"/>
            <family val="2"/>
          </rPr>
          <t xml:space="preserve">Сокращённое название команды (если несколько команд, то присваивается номер 1,2,3…)
</t>
        </r>
      </text>
    </comment>
    <comment ref="D146" authorId="0">
      <text>
        <r>
          <rPr>
            <sz val="9"/>
            <rFont val="Tahoma"/>
            <family val="2"/>
          </rPr>
          <t xml:space="preserve">Сокращённое название команды (если несколько команд, то присваивается номер 1,2,3…)
</t>
        </r>
      </text>
    </comment>
    <comment ref="D149" authorId="0">
      <text>
        <r>
          <rPr>
            <sz val="9"/>
            <rFont val="Tahoma"/>
            <family val="2"/>
          </rPr>
          <t xml:space="preserve">Сокращённое название команды (если несколько команд, то присваивается номер 1,2,3…)
</t>
        </r>
      </text>
    </comment>
    <comment ref="D152" authorId="0">
      <text>
        <r>
          <rPr>
            <sz val="9"/>
            <rFont val="Tahoma"/>
            <family val="2"/>
          </rPr>
          <t xml:space="preserve">Сокращённое название команды (если несколько команд, то присваивается номер 1,2,3…)
</t>
        </r>
      </text>
    </comment>
    <comment ref="D155" authorId="0">
      <text>
        <r>
          <rPr>
            <sz val="9"/>
            <rFont val="Tahoma"/>
            <family val="2"/>
          </rPr>
          <t xml:space="preserve">Сокращённое название команды (если несколько команд, то присваивается номер 1,2,3…)
</t>
        </r>
      </text>
    </comment>
    <comment ref="D158" authorId="0">
      <text>
        <r>
          <rPr>
            <sz val="9"/>
            <rFont val="Tahoma"/>
            <family val="2"/>
          </rPr>
          <t xml:space="preserve">Сокращённое название команды (если несколько команд, то присваивается номер 1,2,3…)
</t>
        </r>
      </text>
    </comment>
    <comment ref="D161" authorId="0">
      <text>
        <r>
          <rPr>
            <sz val="9"/>
            <rFont val="Tahoma"/>
            <family val="2"/>
          </rPr>
          <t xml:space="preserve">Сокращённое название команды (если несколько команд, то присваивается номер 1,2,3…)
</t>
        </r>
      </text>
    </comment>
    <comment ref="D164" authorId="0">
      <text>
        <r>
          <rPr>
            <sz val="9"/>
            <rFont val="Tahoma"/>
            <family val="2"/>
          </rPr>
          <t xml:space="preserve">Сокращённое название команды (если несколько команд, то присваивается номер 1,2,3…)
</t>
        </r>
      </text>
    </comment>
    <comment ref="D167" authorId="0">
      <text>
        <r>
          <rPr>
            <sz val="9"/>
            <rFont val="Tahoma"/>
            <family val="2"/>
          </rPr>
          <t xml:space="preserve">Сокращённое название команды (если несколько команд, то присваивается номер 1,2,3…)
</t>
        </r>
      </text>
    </comment>
    <comment ref="D170" authorId="0">
      <text>
        <r>
          <rPr>
            <sz val="9"/>
            <rFont val="Tahoma"/>
            <family val="2"/>
          </rPr>
          <t xml:space="preserve">Сокращённое название команды (если несколько команд, то присваивается номер 1,2,3…)
</t>
        </r>
      </text>
    </comment>
    <comment ref="D173" authorId="0">
      <text>
        <r>
          <rPr>
            <sz val="9"/>
            <rFont val="Tahoma"/>
            <family val="2"/>
          </rPr>
          <t xml:space="preserve">Сокращённое название команды (если несколько команд, то присваивается номер 1,2,3…)
</t>
        </r>
      </text>
    </comment>
    <comment ref="B19" authorId="0">
      <text>
        <r>
          <rPr>
            <sz val="9"/>
            <rFont val="Tahoma"/>
            <family val="2"/>
          </rPr>
          <t>основной возраст участников !!!</t>
        </r>
      </text>
    </comment>
    <comment ref="D19" authorId="0">
      <text>
        <r>
          <rPr>
            <sz val="9"/>
            <rFont val="Tahoma"/>
            <family val="2"/>
          </rPr>
          <t xml:space="preserve">Сокращённое название команды (если несколько команд, то присваивается номер 1,2,3…)
</t>
        </r>
      </text>
    </comment>
    <comment ref="B20" authorId="0">
      <text>
        <r>
          <rPr>
            <sz val="9"/>
            <rFont val="Tahoma"/>
            <family val="2"/>
          </rPr>
          <t>основной возраст участников !!!</t>
        </r>
      </text>
    </comment>
    <comment ref="D20" authorId="0">
      <text>
        <r>
          <rPr>
            <sz val="9"/>
            <rFont val="Tahoma"/>
            <family val="2"/>
          </rPr>
          <t xml:space="preserve">Сокращённое название команды (если несколько команд, то присваивается номер 1,2,3…)
</t>
        </r>
      </text>
    </comment>
  </commentList>
</comments>
</file>

<file path=xl/comments4.xml><?xml version="1.0" encoding="utf-8"?>
<comments xmlns="http://schemas.openxmlformats.org/spreadsheetml/2006/main">
  <authors>
    <author>OlegV</author>
  </authors>
  <commentList>
    <comment ref="B12" authorId="0">
      <text>
        <r>
          <rPr>
            <sz val="9"/>
            <rFont val="Tahoma"/>
            <family val="2"/>
          </rPr>
          <t>основной возраст участников !!!</t>
        </r>
      </text>
    </comment>
    <comment ref="C12" authorId="0">
      <text>
        <r>
          <rPr>
            <sz val="9"/>
            <rFont val="Tahoma"/>
            <family val="2"/>
          </rPr>
          <t xml:space="preserve">Сокращённое название команды (если несколько команд, то присваивается номер 1,2,3…)
</t>
        </r>
      </text>
    </comment>
    <comment ref="B15" authorId="0">
      <text>
        <r>
          <rPr>
            <sz val="9"/>
            <rFont val="Tahoma"/>
            <family val="2"/>
          </rPr>
          <t>основной возраст участников !!!</t>
        </r>
      </text>
    </comment>
    <comment ref="C15" authorId="0">
      <text>
        <r>
          <rPr>
            <sz val="9"/>
            <rFont val="Tahoma"/>
            <family val="2"/>
          </rPr>
          <t xml:space="preserve">Сокращённое название команды (если несколько команд, то присваивается номер 1,2,3…)
</t>
        </r>
      </text>
    </comment>
    <comment ref="B18" authorId="0">
      <text>
        <r>
          <rPr>
            <sz val="9"/>
            <rFont val="Tahoma"/>
            <family val="2"/>
          </rPr>
          <t>основной возраст участников !!!</t>
        </r>
      </text>
    </comment>
    <comment ref="C18" authorId="0">
      <text>
        <r>
          <rPr>
            <sz val="9"/>
            <rFont val="Tahoma"/>
            <family val="2"/>
          </rPr>
          <t xml:space="preserve">Сокращённое название команды (если несколько команд, то присваивается номер 1,2,3…)
</t>
        </r>
      </text>
    </comment>
    <comment ref="B21" authorId="0">
      <text>
        <r>
          <rPr>
            <sz val="9"/>
            <rFont val="Tahoma"/>
            <family val="2"/>
          </rPr>
          <t>основной возраст участников !!!</t>
        </r>
      </text>
    </comment>
    <comment ref="C21" authorId="0">
      <text>
        <r>
          <rPr>
            <sz val="9"/>
            <rFont val="Tahoma"/>
            <family val="2"/>
          </rPr>
          <t xml:space="preserve">Сокращённое название команды (если несколько команд, то присваивается номер 1,2,3…)
</t>
        </r>
      </text>
    </comment>
    <comment ref="B24" authorId="0">
      <text>
        <r>
          <rPr>
            <sz val="9"/>
            <rFont val="Tahoma"/>
            <family val="2"/>
          </rPr>
          <t>основной возраст участников !!!</t>
        </r>
      </text>
    </comment>
    <comment ref="B27" authorId="0">
      <text>
        <r>
          <rPr>
            <sz val="9"/>
            <rFont val="Tahoma"/>
            <family val="2"/>
          </rPr>
          <t>основной возраст участников !!!</t>
        </r>
      </text>
    </comment>
    <comment ref="B30" authorId="0">
      <text>
        <r>
          <rPr>
            <sz val="9"/>
            <rFont val="Tahoma"/>
            <family val="2"/>
          </rPr>
          <t>основной возраст участников !!!</t>
        </r>
      </text>
    </comment>
    <comment ref="B33" authorId="0">
      <text>
        <r>
          <rPr>
            <sz val="9"/>
            <rFont val="Tahoma"/>
            <family val="2"/>
          </rPr>
          <t>основной возраст участников !!!</t>
        </r>
      </text>
    </comment>
    <comment ref="B36" authorId="0">
      <text>
        <r>
          <rPr>
            <sz val="9"/>
            <rFont val="Tahoma"/>
            <family val="2"/>
          </rPr>
          <t>основной возраст участников !!!</t>
        </r>
      </text>
    </comment>
    <comment ref="B39" authorId="0">
      <text>
        <r>
          <rPr>
            <sz val="9"/>
            <rFont val="Tahoma"/>
            <family val="2"/>
          </rPr>
          <t>основной возраст участников !!!</t>
        </r>
      </text>
    </comment>
    <comment ref="B42" authorId="0">
      <text>
        <r>
          <rPr>
            <sz val="9"/>
            <rFont val="Tahoma"/>
            <family val="2"/>
          </rPr>
          <t>основной возраст участников !!!</t>
        </r>
      </text>
    </comment>
    <comment ref="B45" authorId="0">
      <text>
        <r>
          <rPr>
            <sz val="9"/>
            <rFont val="Tahoma"/>
            <family val="2"/>
          </rPr>
          <t>основной возраст участников !!!</t>
        </r>
      </text>
    </comment>
    <comment ref="B48" authorId="0">
      <text>
        <r>
          <rPr>
            <sz val="9"/>
            <rFont val="Tahoma"/>
            <family val="2"/>
          </rPr>
          <t>основной возраст участников !!!</t>
        </r>
      </text>
    </comment>
    <comment ref="B51" authorId="0">
      <text>
        <r>
          <rPr>
            <sz val="9"/>
            <rFont val="Tahoma"/>
            <family val="2"/>
          </rPr>
          <t>основной возраст участников !!!</t>
        </r>
      </text>
    </comment>
    <comment ref="B54" authorId="0">
      <text>
        <r>
          <rPr>
            <sz val="9"/>
            <rFont val="Tahoma"/>
            <family val="2"/>
          </rPr>
          <t>основной возраст участников !!!</t>
        </r>
      </text>
    </comment>
    <comment ref="B57" authorId="0">
      <text>
        <r>
          <rPr>
            <sz val="9"/>
            <rFont val="Tahoma"/>
            <family val="2"/>
          </rPr>
          <t>основной возраст участников !!!</t>
        </r>
      </text>
    </comment>
    <comment ref="C57" authorId="0">
      <text>
        <r>
          <rPr>
            <sz val="9"/>
            <rFont val="Tahoma"/>
            <family val="2"/>
          </rPr>
          <t xml:space="preserve">Сокращённое название команды (если несколько команд, то присваивается номер 1,2,3…)
</t>
        </r>
      </text>
    </comment>
    <comment ref="B60" authorId="0">
      <text>
        <r>
          <rPr>
            <sz val="9"/>
            <rFont val="Tahoma"/>
            <family val="2"/>
          </rPr>
          <t>основной возраст участников !!!</t>
        </r>
      </text>
    </comment>
    <comment ref="C60" authorId="0">
      <text>
        <r>
          <rPr>
            <sz val="9"/>
            <rFont val="Tahoma"/>
            <family val="2"/>
          </rPr>
          <t xml:space="preserve">Сокращённое название команды (если несколько команд, то присваивается номер 1,2,3…)
</t>
        </r>
      </text>
    </comment>
    <comment ref="B63" authorId="0">
      <text>
        <r>
          <rPr>
            <sz val="9"/>
            <rFont val="Tahoma"/>
            <family val="2"/>
          </rPr>
          <t>основной возраст участников !!!</t>
        </r>
      </text>
    </comment>
    <comment ref="C63" authorId="0">
      <text>
        <r>
          <rPr>
            <sz val="9"/>
            <rFont val="Tahoma"/>
            <family val="2"/>
          </rPr>
          <t xml:space="preserve">Сокращённое название команды (если несколько команд, то присваивается номер 1,2,3…)
</t>
        </r>
      </text>
    </comment>
    <comment ref="B66" authorId="0">
      <text>
        <r>
          <rPr>
            <sz val="9"/>
            <rFont val="Tahoma"/>
            <family val="2"/>
          </rPr>
          <t>основной возраст участников !!!</t>
        </r>
      </text>
    </comment>
    <comment ref="C66" authorId="0">
      <text>
        <r>
          <rPr>
            <sz val="9"/>
            <rFont val="Tahoma"/>
            <family val="2"/>
          </rPr>
          <t xml:space="preserve">Сокращённое название команды (если несколько команд, то присваивается номер 1,2,3…)
</t>
        </r>
      </text>
    </comment>
    <comment ref="B69" authorId="0">
      <text>
        <r>
          <rPr>
            <sz val="9"/>
            <rFont val="Tahoma"/>
            <family val="2"/>
          </rPr>
          <t>основной возраст участников !!!</t>
        </r>
      </text>
    </comment>
    <comment ref="C69" authorId="0">
      <text>
        <r>
          <rPr>
            <sz val="9"/>
            <rFont val="Tahoma"/>
            <family val="2"/>
          </rPr>
          <t xml:space="preserve">Сокращённое название команды (если несколько команд, то присваивается номер 1,2,3…)
</t>
        </r>
      </text>
    </comment>
    <comment ref="B72" authorId="0">
      <text>
        <r>
          <rPr>
            <sz val="9"/>
            <rFont val="Tahoma"/>
            <family val="2"/>
          </rPr>
          <t>основной возраст участников !!!</t>
        </r>
      </text>
    </comment>
    <comment ref="C72" authorId="0">
      <text>
        <r>
          <rPr>
            <sz val="9"/>
            <rFont val="Tahoma"/>
            <family val="2"/>
          </rPr>
          <t xml:space="preserve">Сокращённое название команды (если несколько команд, то присваивается номер 1,2,3…)
</t>
        </r>
      </text>
    </comment>
    <comment ref="B75" authorId="0">
      <text>
        <r>
          <rPr>
            <sz val="9"/>
            <rFont val="Tahoma"/>
            <family val="2"/>
          </rPr>
          <t>основной возраст участников !!!</t>
        </r>
      </text>
    </comment>
    <comment ref="C75" authorId="0">
      <text>
        <r>
          <rPr>
            <sz val="9"/>
            <rFont val="Tahoma"/>
            <family val="2"/>
          </rPr>
          <t xml:space="preserve">Сокращённое название команды (если несколько команд, то присваивается номер 1,2,3…)
</t>
        </r>
      </text>
    </comment>
    <comment ref="B78" authorId="0">
      <text>
        <r>
          <rPr>
            <sz val="9"/>
            <rFont val="Tahoma"/>
            <family val="2"/>
          </rPr>
          <t>основной возраст участников !!!</t>
        </r>
      </text>
    </comment>
    <comment ref="C78" authorId="0">
      <text>
        <r>
          <rPr>
            <sz val="9"/>
            <rFont val="Tahoma"/>
            <family val="2"/>
          </rPr>
          <t xml:space="preserve">Сокращённое название команды (если несколько команд, то присваивается номер 1,2,3…)
</t>
        </r>
      </text>
    </comment>
    <comment ref="B81" authorId="0">
      <text>
        <r>
          <rPr>
            <sz val="9"/>
            <rFont val="Tahoma"/>
            <family val="2"/>
          </rPr>
          <t>основной возраст участников !!!</t>
        </r>
      </text>
    </comment>
    <comment ref="C81" authorId="0">
      <text>
        <r>
          <rPr>
            <sz val="9"/>
            <rFont val="Tahoma"/>
            <family val="2"/>
          </rPr>
          <t xml:space="preserve">Сокращённое название команды (если несколько команд, то присваивается номер 1,2,3…)
</t>
        </r>
      </text>
    </comment>
    <comment ref="B84" authorId="0">
      <text>
        <r>
          <rPr>
            <sz val="9"/>
            <rFont val="Tahoma"/>
            <family val="2"/>
          </rPr>
          <t>основной возраст участников !!!</t>
        </r>
      </text>
    </comment>
    <comment ref="C84" authorId="0">
      <text>
        <r>
          <rPr>
            <sz val="9"/>
            <rFont val="Tahoma"/>
            <family val="2"/>
          </rPr>
          <t xml:space="preserve">Сокращённое название команды (если несколько команд, то присваивается номер 1,2,3…)
</t>
        </r>
      </text>
    </comment>
    <comment ref="B87" authorId="0">
      <text>
        <r>
          <rPr>
            <sz val="9"/>
            <rFont val="Tahoma"/>
            <family val="2"/>
          </rPr>
          <t>основной возраст участников !!!</t>
        </r>
      </text>
    </comment>
    <comment ref="B90" authorId="0">
      <text>
        <r>
          <rPr>
            <sz val="9"/>
            <rFont val="Tahoma"/>
            <family val="2"/>
          </rPr>
          <t>основной возраст участников !!!</t>
        </r>
      </text>
    </comment>
    <comment ref="B93" authorId="0">
      <text>
        <r>
          <rPr>
            <sz val="9"/>
            <rFont val="Tahoma"/>
            <family val="2"/>
          </rPr>
          <t>основной возраст участников !!!</t>
        </r>
      </text>
    </comment>
    <comment ref="B96" authorId="0">
      <text>
        <r>
          <rPr>
            <sz val="9"/>
            <rFont val="Tahoma"/>
            <family val="2"/>
          </rPr>
          <t>основной возраст участников !!!</t>
        </r>
      </text>
    </comment>
    <comment ref="B99" authorId="0">
      <text>
        <r>
          <rPr>
            <sz val="9"/>
            <rFont val="Tahoma"/>
            <family val="2"/>
          </rPr>
          <t>основной возраст участников !!!</t>
        </r>
      </text>
    </comment>
    <comment ref="C99" authorId="0">
      <text>
        <r>
          <rPr>
            <sz val="9"/>
            <rFont val="Tahoma"/>
            <family val="2"/>
          </rPr>
          <t xml:space="preserve">Сокращённое название команды (если несколько команд, то присваивается номер 1,2,3…)
</t>
        </r>
      </text>
    </comment>
    <comment ref="B102" authorId="0">
      <text>
        <r>
          <rPr>
            <sz val="9"/>
            <rFont val="Tahoma"/>
            <family val="2"/>
          </rPr>
          <t>основной возраст участников !!!</t>
        </r>
      </text>
    </comment>
    <comment ref="B105" authorId="0">
      <text>
        <r>
          <rPr>
            <sz val="9"/>
            <rFont val="Tahoma"/>
            <family val="2"/>
          </rPr>
          <t>основной возраст участников !!!</t>
        </r>
      </text>
    </comment>
    <comment ref="B108" authorId="0">
      <text>
        <r>
          <rPr>
            <sz val="9"/>
            <rFont val="Tahoma"/>
            <family val="2"/>
          </rPr>
          <t>основной возраст участников !!!</t>
        </r>
      </text>
    </comment>
    <comment ref="B111" authorId="0">
      <text>
        <r>
          <rPr>
            <sz val="9"/>
            <rFont val="Tahoma"/>
            <family val="2"/>
          </rPr>
          <t>основной возраст участников !!!</t>
        </r>
      </text>
    </comment>
    <comment ref="B114" authorId="0">
      <text>
        <r>
          <rPr>
            <sz val="9"/>
            <rFont val="Tahoma"/>
            <family val="2"/>
          </rPr>
          <t>основной возраст участников !!!</t>
        </r>
      </text>
    </comment>
    <comment ref="B117" authorId="0">
      <text>
        <r>
          <rPr>
            <sz val="9"/>
            <rFont val="Tahoma"/>
            <family val="2"/>
          </rPr>
          <t>основной возраст участников !!!</t>
        </r>
      </text>
    </comment>
    <comment ref="B120" authorId="0">
      <text>
        <r>
          <rPr>
            <sz val="9"/>
            <rFont val="Tahoma"/>
            <family val="2"/>
          </rPr>
          <t>основной возраст участников !!!</t>
        </r>
      </text>
    </comment>
    <comment ref="B123" authorId="0">
      <text>
        <r>
          <rPr>
            <sz val="9"/>
            <rFont val="Tahoma"/>
            <family val="2"/>
          </rPr>
          <t>основной возраст участников !!!</t>
        </r>
      </text>
    </comment>
    <comment ref="B126" authorId="0">
      <text>
        <r>
          <rPr>
            <sz val="9"/>
            <rFont val="Tahoma"/>
            <family val="2"/>
          </rPr>
          <t>основной возраст участников !!!</t>
        </r>
      </text>
    </comment>
    <comment ref="B129" authorId="0">
      <text>
        <r>
          <rPr>
            <sz val="9"/>
            <rFont val="Tahoma"/>
            <family val="2"/>
          </rPr>
          <t>основной возраст участников !!!</t>
        </r>
      </text>
    </comment>
    <comment ref="C129" authorId="0">
      <text>
        <r>
          <rPr>
            <sz val="9"/>
            <rFont val="Tahoma"/>
            <family val="2"/>
          </rPr>
          <t xml:space="preserve">Сокращённое название команды (если несколько команд, то присваивается номер 1,2,3…)
</t>
        </r>
      </text>
    </comment>
    <comment ref="B132" authorId="0">
      <text>
        <r>
          <rPr>
            <sz val="9"/>
            <rFont val="Tahoma"/>
            <family val="2"/>
          </rPr>
          <t>основной возраст участников !!!</t>
        </r>
      </text>
    </comment>
    <comment ref="C132" authorId="0">
      <text>
        <r>
          <rPr>
            <sz val="9"/>
            <rFont val="Tahoma"/>
            <family val="2"/>
          </rPr>
          <t xml:space="preserve">Сокращённое название команды (если несколько команд, то присваивается номер 1,2,3…)
</t>
        </r>
      </text>
    </comment>
    <comment ref="B135" authorId="0">
      <text>
        <r>
          <rPr>
            <sz val="9"/>
            <rFont val="Tahoma"/>
            <family val="2"/>
          </rPr>
          <t>основной возраст участников !!!</t>
        </r>
      </text>
    </comment>
    <comment ref="C135" authorId="0">
      <text>
        <r>
          <rPr>
            <sz val="9"/>
            <rFont val="Tahoma"/>
            <family val="2"/>
          </rPr>
          <t xml:space="preserve">Сокращённое название команды (если несколько команд, то присваивается номер 1,2,3…)
</t>
        </r>
      </text>
    </comment>
    <comment ref="B138" authorId="0">
      <text>
        <r>
          <rPr>
            <sz val="9"/>
            <rFont val="Tahoma"/>
            <family val="2"/>
          </rPr>
          <t>основной возраст участников !!!</t>
        </r>
      </text>
    </comment>
    <comment ref="C138" authorId="0">
      <text>
        <r>
          <rPr>
            <sz val="9"/>
            <rFont val="Tahoma"/>
            <family val="2"/>
          </rPr>
          <t xml:space="preserve">Сокращённое название команды (если несколько команд, то присваивается номер 1,2,3…)
</t>
        </r>
      </text>
    </comment>
    <comment ref="B141" authorId="0">
      <text>
        <r>
          <rPr>
            <sz val="9"/>
            <rFont val="Tahoma"/>
            <family val="2"/>
          </rPr>
          <t>основной возраст участников !!!</t>
        </r>
      </text>
    </comment>
    <comment ref="C141" authorId="0">
      <text>
        <r>
          <rPr>
            <sz val="9"/>
            <rFont val="Tahoma"/>
            <family val="2"/>
          </rPr>
          <t xml:space="preserve">Сокращённое название команды (если несколько команд, то присваивается номер 1,2,3…)
</t>
        </r>
      </text>
    </comment>
    <comment ref="B144" authorId="0">
      <text>
        <r>
          <rPr>
            <sz val="9"/>
            <rFont val="Tahoma"/>
            <family val="2"/>
          </rPr>
          <t>основной возраст участников !!!</t>
        </r>
      </text>
    </comment>
    <comment ref="C144" authorId="0">
      <text>
        <r>
          <rPr>
            <sz val="9"/>
            <rFont val="Tahoma"/>
            <family val="2"/>
          </rPr>
          <t xml:space="preserve">Сокращённое название команды (если несколько команд, то присваивается номер 1,2,3…)
</t>
        </r>
      </text>
    </comment>
    <comment ref="B147" authorId="0">
      <text>
        <r>
          <rPr>
            <sz val="9"/>
            <rFont val="Tahoma"/>
            <family val="2"/>
          </rPr>
          <t>основной возраст участников !!!</t>
        </r>
      </text>
    </comment>
    <comment ref="C147" authorId="0">
      <text>
        <r>
          <rPr>
            <sz val="9"/>
            <rFont val="Tahoma"/>
            <family val="2"/>
          </rPr>
          <t xml:space="preserve">Сокращённое название команды (если несколько команд, то присваивается номер 1,2,3…)
</t>
        </r>
      </text>
    </comment>
    <comment ref="B150" authorId="0">
      <text>
        <r>
          <rPr>
            <sz val="9"/>
            <rFont val="Tahoma"/>
            <family val="2"/>
          </rPr>
          <t>основной возраст участников !!!</t>
        </r>
      </text>
    </comment>
    <comment ref="C150" authorId="0">
      <text>
        <r>
          <rPr>
            <sz val="9"/>
            <rFont val="Tahoma"/>
            <family val="2"/>
          </rPr>
          <t xml:space="preserve">Сокращённое название команды (если несколько команд, то присваивается номер 1,2,3…)
</t>
        </r>
      </text>
    </comment>
    <comment ref="B153" authorId="0">
      <text>
        <r>
          <rPr>
            <sz val="9"/>
            <rFont val="Tahoma"/>
            <family val="2"/>
          </rPr>
          <t>основной возраст участников !!!</t>
        </r>
      </text>
    </comment>
    <comment ref="C153" authorId="0">
      <text>
        <r>
          <rPr>
            <sz val="9"/>
            <rFont val="Tahoma"/>
            <family val="2"/>
          </rPr>
          <t xml:space="preserve">Сокращённое название команды (если несколько команд, то присваивается номер 1,2,3…)
</t>
        </r>
      </text>
    </comment>
    <comment ref="B156" authorId="0">
      <text>
        <r>
          <rPr>
            <sz val="9"/>
            <rFont val="Tahoma"/>
            <family val="2"/>
          </rPr>
          <t>основной возраст участников !!!</t>
        </r>
      </text>
    </comment>
    <comment ref="C156" authorId="0">
      <text>
        <r>
          <rPr>
            <sz val="9"/>
            <rFont val="Tahoma"/>
            <family val="2"/>
          </rPr>
          <t xml:space="preserve">Сокращённое название команды (если несколько команд, то присваивается номер 1,2,3…)
</t>
        </r>
      </text>
    </comment>
    <comment ref="B159" authorId="0">
      <text>
        <r>
          <rPr>
            <sz val="9"/>
            <rFont val="Tahoma"/>
            <family val="2"/>
          </rPr>
          <t>основной возраст участников !!!</t>
        </r>
      </text>
    </comment>
    <comment ref="C159" authorId="0">
      <text>
        <r>
          <rPr>
            <sz val="9"/>
            <rFont val="Tahoma"/>
            <family val="2"/>
          </rPr>
          <t xml:space="preserve">Сокращённое название команды (если несколько команд, то присваивается номер 1,2,3…)
</t>
        </r>
      </text>
    </comment>
    <comment ref="B162" authorId="0">
      <text>
        <r>
          <rPr>
            <sz val="9"/>
            <rFont val="Tahoma"/>
            <family val="2"/>
          </rPr>
          <t>основной возраст участников !!!</t>
        </r>
      </text>
    </comment>
    <comment ref="C162" authorId="0">
      <text>
        <r>
          <rPr>
            <sz val="9"/>
            <rFont val="Tahoma"/>
            <family val="2"/>
          </rPr>
          <t xml:space="preserve">Сокращённое название команды (если несколько команд, то присваивается номер 1,2,3…)
</t>
        </r>
      </text>
    </comment>
    <comment ref="B165" authorId="0">
      <text>
        <r>
          <rPr>
            <sz val="9"/>
            <rFont val="Tahoma"/>
            <family val="2"/>
          </rPr>
          <t>основной возраст участников !!!</t>
        </r>
      </text>
    </comment>
    <comment ref="C165" authorId="0">
      <text>
        <r>
          <rPr>
            <sz val="9"/>
            <rFont val="Tahoma"/>
            <family val="2"/>
          </rPr>
          <t xml:space="preserve">Сокращённое название команды (если несколько команд, то присваивается номер 1,2,3…)
</t>
        </r>
      </text>
    </comment>
    <comment ref="B168" authorId="0">
      <text>
        <r>
          <rPr>
            <sz val="9"/>
            <rFont val="Tahoma"/>
            <family val="2"/>
          </rPr>
          <t>основной возраст участников !!!</t>
        </r>
      </text>
    </comment>
    <comment ref="C168" authorId="0">
      <text>
        <r>
          <rPr>
            <sz val="9"/>
            <rFont val="Tahoma"/>
            <family val="2"/>
          </rPr>
          <t xml:space="preserve">Сокращённое название команды (если несколько команд, то присваивается номер 1,2,3…)
</t>
        </r>
      </text>
    </comment>
    <comment ref="B171" authorId="0">
      <text>
        <r>
          <rPr>
            <sz val="9"/>
            <rFont val="Tahoma"/>
            <family val="2"/>
          </rPr>
          <t>основной возраст участников !!!</t>
        </r>
      </text>
    </comment>
    <comment ref="C171" authorId="0">
      <text>
        <r>
          <rPr>
            <sz val="9"/>
            <rFont val="Tahoma"/>
            <family val="2"/>
          </rPr>
          <t xml:space="preserve">Сокращённое название команды (если несколько команд, то присваивается номер 1,2,3…)
</t>
        </r>
      </text>
    </comment>
    <comment ref="B174" authorId="0">
      <text>
        <r>
          <rPr>
            <sz val="9"/>
            <rFont val="Tahoma"/>
            <family val="2"/>
          </rPr>
          <t>основной возраст участников !!!</t>
        </r>
      </text>
    </comment>
    <comment ref="C174" authorId="0">
      <text>
        <r>
          <rPr>
            <sz val="9"/>
            <rFont val="Tahoma"/>
            <family val="2"/>
          </rPr>
          <t xml:space="preserve">Сокращённое название команды (если несколько команд, то присваивается номер 1,2,3…)
</t>
        </r>
      </text>
    </comment>
  </commentList>
</comments>
</file>

<file path=xl/sharedStrings.xml><?xml version="1.0" encoding="utf-8"?>
<sst xmlns="http://schemas.openxmlformats.org/spreadsheetml/2006/main" count="188" uniqueCount="111">
  <si>
    <t>пол</t>
  </si>
  <si>
    <t>дата рождения</t>
  </si>
  <si>
    <t>возраст</t>
  </si>
  <si>
    <t>тренер</t>
  </si>
  <si>
    <t>вес</t>
  </si>
  <si>
    <t>№</t>
  </si>
  <si>
    <t>Ф.И.</t>
  </si>
  <si>
    <t>команда</t>
  </si>
  <si>
    <t>Выписка из протокола</t>
  </si>
  <si>
    <t>Ака</t>
  </si>
  <si>
    <t>Сиро</t>
  </si>
  <si>
    <t>Команда______________________________</t>
  </si>
  <si>
    <t>Команда_____________________________</t>
  </si>
  <si>
    <t>Командное кумитэ в возрастной категории_______лет.</t>
  </si>
  <si>
    <t>город</t>
  </si>
  <si>
    <t>1 и 2 год обучения</t>
  </si>
  <si>
    <t>Ф. И.</t>
  </si>
  <si>
    <t>полное название организации, наименование субъекта РФ, города, инога населенного пункта</t>
  </si>
  <si>
    <t>почтовый адрес:</t>
  </si>
  <si>
    <t>телефон, факс, e-mail:</t>
  </si>
  <si>
    <t>от</t>
  </si>
  <si>
    <t>контроль лет</t>
  </si>
  <si>
    <t>состав команды Ф.И.</t>
  </si>
  <si>
    <t>Заявка на Командное КАТА</t>
  </si>
  <si>
    <t>организация, город</t>
  </si>
  <si>
    <t xml:space="preserve"> (</t>
  </si>
  <si>
    <t>)</t>
  </si>
  <si>
    <t>Организация сокращенно, город</t>
  </si>
  <si>
    <t>служебные поля для заполнения электронной ЗАЯВКИ:</t>
  </si>
  <si>
    <t>место</t>
  </si>
  <si>
    <t>категория</t>
  </si>
  <si>
    <t xml:space="preserve">, </t>
  </si>
  <si>
    <t>Заявка</t>
  </si>
  <si>
    <t>Ката         категория</t>
  </si>
  <si>
    <t>МУЖ.</t>
  </si>
  <si>
    <t>Кумитэ "ШОБУ САНБОН"</t>
  </si>
  <si>
    <t>ШОТОКАН</t>
  </si>
  <si>
    <t>ЖЕН.</t>
  </si>
  <si>
    <t>Кумитэ "ШОБУ ИППОН"</t>
  </si>
  <si>
    <t>ШИТО-РЮ</t>
  </si>
  <si>
    <t>КАТА</t>
  </si>
  <si>
    <t>ВАДО-РЮ</t>
  </si>
  <si>
    <t>ГОДЗЮ-РЮ</t>
  </si>
  <si>
    <t>ШОРИН-РЮ</t>
  </si>
  <si>
    <t>стиль</t>
  </si>
  <si>
    <t>Корзухин М.М.</t>
  </si>
  <si>
    <t>Заявка на судей, участвующих в соревнованиях</t>
  </si>
  <si>
    <t>ФИО</t>
  </si>
  <si>
    <t>Организация, город</t>
  </si>
  <si>
    <t>Судейская
категория</t>
  </si>
  <si>
    <t>Дан</t>
  </si>
  <si>
    <t>ФУДОКАН</t>
  </si>
  <si>
    <t>Регион, Организация</t>
  </si>
  <si>
    <t xml:space="preserve">Место проведения: </t>
  </si>
  <si>
    <t>Место проведения:</t>
  </si>
  <si>
    <t>Дата:</t>
  </si>
  <si>
    <t>Дата рождения</t>
  </si>
  <si>
    <t>Ката        стиль</t>
  </si>
  <si>
    <t>Тренер</t>
  </si>
  <si>
    <t>Иванов Иван</t>
  </si>
  <si>
    <t>г. Чебоксары</t>
  </si>
  <si>
    <t>инд.МУЖ. 10-11 лет</t>
  </si>
  <si>
    <t>инд.МУЖ. 12-13 лет</t>
  </si>
  <si>
    <t>инд.ЖЕН. 10-11 лет</t>
  </si>
  <si>
    <t>инд.ЖЕН. 12-13 лет</t>
  </si>
  <si>
    <t>инд.ЖЕН. 6 лет Иппон</t>
  </si>
  <si>
    <t>инд.ЖЕН. 7 лет Иппон</t>
  </si>
  <si>
    <t>инд.ЖЕН. 8 лет Иппон</t>
  </si>
  <si>
    <t>инд.ЖЕН. 9 лет Иппон</t>
  </si>
  <si>
    <t>инд.ЖЕН. 10-11 лет Иппон</t>
  </si>
  <si>
    <t>инд.ЖЕН. 12-13 лет Иппон</t>
  </si>
  <si>
    <t>ком.МУЖ. 6-7 лет</t>
  </si>
  <si>
    <t>ком. МУЖ. 8-9 лет</t>
  </si>
  <si>
    <t>ком. МУЖ. 10-11 лет</t>
  </si>
  <si>
    <t>ком. МУЖ. 12-13 лет</t>
  </si>
  <si>
    <t>ком. ЖЕН. 6-7 лет</t>
  </si>
  <si>
    <t>ком. ЖЕН. 8-9 лет</t>
  </si>
  <si>
    <t>ком. ЖЕН. 10-11 лет</t>
  </si>
  <si>
    <t>ком. ЖЕН. 12-13 лет</t>
  </si>
  <si>
    <t>Александров Н. Ю.</t>
  </si>
  <si>
    <t xml:space="preserve">инд.МУЖ. 8 лет, - 23 кг. </t>
  </si>
  <si>
    <t xml:space="preserve">инд.МУЖ. 8 лет, - 28 кг. </t>
  </si>
  <si>
    <t>инд.МУЖ. 8 лет, - 33 кг.</t>
  </si>
  <si>
    <t>инд.МУЖ. 8 лет, + 33 кг.</t>
  </si>
  <si>
    <t>инд.МУЖ. 9 лет, - 25 кг.</t>
  </si>
  <si>
    <t xml:space="preserve">инд.МУЖ. 9 лет, - 30 кг. </t>
  </si>
  <si>
    <t xml:space="preserve">инд.МУЖ. 9 лет, - 35 кг. </t>
  </si>
  <si>
    <t>инд.МУЖ. 9 лет, + 35 кг.</t>
  </si>
  <si>
    <t>инд.МУЖ. 10-11 лет, - 34 кг.</t>
  </si>
  <si>
    <t>инд.МУЖ. 10-11 лет, - 40 кг.</t>
  </si>
  <si>
    <t>инд.МУЖ. 10-11 лет, + 40 кг.</t>
  </si>
  <si>
    <t>инд.МУЖ. 12-13 лет, - 40 кг.</t>
  </si>
  <si>
    <t>Чувашия, Чебоксары, ФКЧР</t>
  </si>
  <si>
    <t>инд.ЖЕН. 8-9 лет</t>
  </si>
  <si>
    <t>субъект РФ, город:</t>
  </si>
  <si>
    <t>Федерации каратэ Чувашской Республики</t>
  </si>
  <si>
    <t>полное название организации</t>
  </si>
  <si>
    <t>Чувашская Республика, г. Чебоксары</t>
  </si>
  <si>
    <t>Чувашская Республика, г. Чебоксары, ул. Ленинградская, 32</t>
  </si>
  <si>
    <t>8-960-308-37-73</t>
  </si>
  <si>
    <t>Кумитэ санбон</t>
  </si>
  <si>
    <t xml:space="preserve">инд.ЖЕН. 6-7 лет, - 25 кг. </t>
  </si>
  <si>
    <t>инд.ЖЕН. 6-7 лет, + 25 кг.</t>
  </si>
  <si>
    <t>инд.МУЖ. 6-7 лет, - 25 кг.</t>
  </si>
  <si>
    <t>инд.МУЖ. 6-7 лет, + 25 кг.</t>
  </si>
  <si>
    <t>инд.МУЖ. 4-5 лет</t>
  </si>
  <si>
    <t>инд.МУЖ. 8-9 лет</t>
  </si>
  <si>
    <t>инд.МУЖ. 6-7 лет</t>
  </si>
  <si>
    <t>инд.ЖЕН. 4-5 лет</t>
  </si>
  <si>
    <t>инд.ЖЕН. 6-7 лет</t>
  </si>
  <si>
    <t>на участие на 2-ом Открытом турнире ОСОО "Федерация каратэ по версии WKC", "Спорт за Мир"</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</si>
</sst>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85">
    <font>
      <sz val="10"/>
      <name val="Arial Cyr"/>
      <family val="2"/>
    </font>
    <font>
      <sz val="11"/>
      <color indexed="8"/>
      <name val="Calibri"/>
      <family val="2"/>
    </font>
    <font>
      <sz val="12"/>
      <name val="Times New Roman"/>
      <family val="1"/>
    </font>
    <font>
      <sz val="11"/>
      <name val="Times New Roman"/>
      <family val="1"/>
    </font>
    <font>
      <sz val="8"/>
      <name val="Arial Cyr"/>
      <family val="2"/>
    </font>
    <font>
      <b/>
      <sz val="12"/>
      <name val="Arial Cyr"/>
      <family val="0"/>
    </font>
    <font>
      <sz val="14"/>
      <name val="Arial Cyr"/>
      <family val="2"/>
    </font>
    <font>
      <sz val="12"/>
      <name val="Arial Cyr"/>
      <family val="2"/>
    </font>
    <font>
      <sz val="11"/>
      <name val="Arial Cyr"/>
      <family val="2"/>
    </font>
    <font>
      <sz val="14"/>
      <name val="Times New Roman"/>
      <family val="1"/>
    </font>
    <font>
      <b/>
      <sz val="14"/>
      <name val="Times New Roman"/>
      <family val="1"/>
    </font>
    <font>
      <b/>
      <sz val="9"/>
      <name val="Tahoma"/>
      <family val="2"/>
    </font>
    <font>
      <b/>
      <sz val="10"/>
      <name val="Arial Cyr"/>
      <family val="0"/>
    </font>
    <font>
      <b/>
      <sz val="14"/>
      <name val="Arial Cyr"/>
      <family val="0"/>
    </font>
    <font>
      <b/>
      <u val="single"/>
      <sz val="10"/>
      <name val="Arial Cyr"/>
      <family val="0"/>
    </font>
    <font>
      <i/>
      <sz val="8"/>
      <name val="Arial Cyr"/>
      <family val="0"/>
    </font>
    <font>
      <u val="single"/>
      <sz val="10"/>
      <name val="Arial Cyr"/>
      <family val="2"/>
    </font>
    <font>
      <b/>
      <u val="single"/>
      <sz val="11"/>
      <name val="Arial Cyr"/>
      <family val="0"/>
    </font>
    <font>
      <sz val="9"/>
      <name val="Tahoma"/>
      <family val="2"/>
    </font>
    <font>
      <sz val="6"/>
      <name val="Arial Cyr"/>
      <family val="2"/>
    </font>
    <font>
      <sz val="9"/>
      <name val="Arial Cyr"/>
      <family val="2"/>
    </font>
    <font>
      <sz val="10"/>
      <name val="Arial Narrow"/>
      <family val="2"/>
    </font>
    <font>
      <sz val="10"/>
      <name val="Arial"/>
      <family val="2"/>
    </font>
    <font>
      <b/>
      <i/>
      <sz val="6"/>
      <name val="Arial Cyr"/>
      <family val="0"/>
    </font>
    <font>
      <sz val="14"/>
      <name val="Arial"/>
      <family val="2"/>
    </font>
    <font>
      <sz val="12"/>
      <name val="Arial Narrow"/>
      <family val="2"/>
    </font>
    <font>
      <b/>
      <sz val="12"/>
      <name val="Arial Narrow"/>
      <family val="2"/>
    </font>
    <font>
      <b/>
      <sz val="16"/>
      <name val="Arial"/>
      <family val="2"/>
    </font>
    <font>
      <b/>
      <sz val="16"/>
      <name val="Arial Cyr"/>
      <family val="2"/>
    </font>
    <font>
      <b/>
      <sz val="20"/>
      <name val="Arial Cyr"/>
      <family val="2"/>
    </font>
    <font>
      <b/>
      <sz val="12"/>
      <name val="Century Schoolbook L"/>
      <family val="1"/>
    </font>
    <font>
      <sz val="12"/>
      <color indexed="8"/>
      <name val="Arial Narrow"/>
      <family val="2"/>
    </font>
    <font>
      <b/>
      <sz val="11"/>
      <name val="Arial Cyr"/>
      <family val="0"/>
    </font>
    <font>
      <b/>
      <i/>
      <sz val="10"/>
      <name val="Arial Cyr"/>
      <family val="0"/>
    </font>
    <font>
      <b/>
      <i/>
      <sz val="12"/>
      <name val="Arial Narrow"/>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10"/>
      <color indexed="20"/>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2"/>
    </font>
    <font>
      <sz val="8"/>
      <color indexed="17"/>
      <name val="Arial Cyr"/>
      <family val="2"/>
    </font>
    <font>
      <sz val="10"/>
      <color indexed="17"/>
      <name val="Arial Cyr"/>
      <family val="2"/>
    </font>
    <font>
      <sz val="12"/>
      <name val="Calibri"/>
      <family val="2"/>
    </font>
    <font>
      <sz val="11"/>
      <color indexed="8"/>
      <name val="Times New Roman"/>
      <family val="1"/>
    </font>
    <font>
      <sz val="11"/>
      <color indexed="10"/>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2"/>
    </font>
    <font>
      <sz val="8"/>
      <color rgb="FF00B050"/>
      <name val="Arial Cyr"/>
      <family val="2"/>
    </font>
    <font>
      <sz val="10"/>
      <color rgb="FF00B050"/>
      <name val="Arial Cyr"/>
      <family val="2"/>
    </font>
    <font>
      <sz val="11"/>
      <color theme="1" tint="0.04998999834060669"/>
      <name val="Times New Roman"/>
      <family val="1"/>
    </font>
    <font>
      <sz val="11"/>
      <color rgb="FFFF0000"/>
      <name val="Times New Roman"/>
      <family val="1"/>
    </font>
    <font>
      <b/>
      <sz val="8"/>
      <name val="Arial Cyr"/>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1"/>
        <bgColor indexed="64"/>
      </patternFill>
    </fill>
    <fill>
      <patternFill patternType="solid">
        <fgColor rgb="FFFFFF00"/>
        <bgColor indexed="64"/>
      </patternFill>
    </fill>
    <fill>
      <patternFill patternType="solid">
        <fgColor rgb="FFCCFF66"/>
        <bgColor indexed="64"/>
      </patternFill>
    </fill>
    <fill>
      <patternFill patternType="solid">
        <fgColor rgb="FF66FFCC"/>
        <bgColor indexed="64"/>
      </patternFill>
    </fill>
    <fill>
      <patternFill patternType="solid">
        <fgColor theme="0"/>
        <bgColor indexed="64"/>
      </patternFill>
    </fill>
    <fill>
      <patternFill patternType="solid">
        <fgColor rgb="FF92D05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style="thin"/>
      <bottom style="thin"/>
    </border>
    <border>
      <left/>
      <right/>
      <top/>
      <bottom style="thin"/>
    </border>
    <border>
      <left/>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thin"/>
      <right style="thin"/>
      <top/>
      <bottom style="thin"/>
    </border>
    <border>
      <left style="thin"/>
      <right style="medium"/>
      <top>
        <color indexed="63"/>
      </top>
      <bottom style="thin"/>
    </border>
    <border>
      <left style="thin">
        <color indexed="63"/>
      </left>
      <right style="thin">
        <color indexed="63"/>
      </right>
      <top style="thin">
        <color indexed="63"/>
      </top>
      <bottom/>
    </border>
    <border>
      <left style="thin">
        <color indexed="63"/>
      </left>
      <right/>
      <top style="thin">
        <color indexed="63"/>
      </top>
      <bottom/>
    </border>
    <border>
      <left style="thin"/>
      <right style="hair"/>
      <top style="hair"/>
      <bottom style="hair"/>
    </border>
    <border>
      <left style="thin"/>
      <right style="thin"/>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0" fontId="64" fillId="27" borderId="1" applyNumberFormat="0" applyAlignment="0" applyProtection="0"/>
    <xf numFmtId="0" fontId="6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28" borderId="7" applyNumberFormat="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74" fillId="30" borderId="0" applyNumberFormat="0" applyBorder="0" applyAlignment="0" applyProtection="0"/>
    <xf numFmtId="0" fontId="7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8" fillId="32" borderId="0" applyNumberFormat="0" applyBorder="0" applyAlignment="0" applyProtection="0"/>
  </cellStyleXfs>
  <cellXfs count="184">
    <xf numFmtId="0" fontId="0" fillId="0" borderId="0" xfId="0" applyAlignment="1">
      <alignment/>
    </xf>
    <xf numFmtId="0" fontId="0" fillId="0" borderId="10" xfId="0" applyBorder="1" applyAlignment="1">
      <alignment/>
    </xf>
    <xf numFmtId="0" fontId="5" fillId="33" borderId="10" xfId="0" applyFont="1" applyFill="1" applyBorder="1" applyAlignment="1">
      <alignment horizontal="center" wrapText="1"/>
    </xf>
    <xf numFmtId="0" fontId="7" fillId="0" borderId="10" xfId="0" applyFont="1" applyBorder="1" applyAlignment="1">
      <alignment/>
    </xf>
    <xf numFmtId="0" fontId="3" fillId="33" borderId="11" xfId="0" applyFont="1" applyFill="1" applyBorder="1" applyAlignment="1">
      <alignment horizontal="center"/>
    </xf>
    <xf numFmtId="0" fontId="3" fillId="33" borderId="10" xfId="0" applyFont="1" applyFill="1" applyBorder="1" applyAlignment="1">
      <alignment horizontal="center" vertical="center"/>
    </xf>
    <xf numFmtId="0" fontId="3" fillId="33" borderId="12" xfId="0" applyFont="1" applyFill="1" applyBorder="1" applyAlignment="1">
      <alignment horizontal="center" vertical="center"/>
    </xf>
    <xf numFmtId="49" fontId="3" fillId="33" borderId="10" xfId="0" applyNumberFormat="1" applyFont="1" applyFill="1" applyBorder="1" applyAlignment="1">
      <alignment horizontal="center" vertical="center"/>
    </xf>
    <xf numFmtId="0" fontId="3" fillId="0" borderId="0" xfId="0" applyFont="1" applyBorder="1" applyAlignment="1">
      <alignment horizontal="left"/>
    </xf>
    <xf numFmtId="0" fontId="3" fillId="0" borderId="13" xfId="0" applyFont="1" applyBorder="1" applyAlignment="1">
      <alignment horizontal="center"/>
    </xf>
    <xf numFmtId="0" fontId="3" fillId="0" borderId="10" xfId="0" applyFont="1" applyBorder="1" applyAlignment="1">
      <alignment/>
    </xf>
    <xf numFmtId="0" fontId="3" fillId="0" borderId="0" xfId="0" applyFont="1" applyAlignment="1">
      <alignment/>
    </xf>
    <xf numFmtId="0" fontId="9" fillId="0" borderId="0" xfId="0" applyFont="1" applyBorder="1" applyAlignment="1">
      <alignment horizontal="center"/>
    </xf>
    <xf numFmtId="0" fontId="9" fillId="0" borderId="0" xfId="0" applyFont="1" applyFill="1" applyBorder="1" applyAlignment="1">
      <alignment horizontal="left"/>
    </xf>
    <xf numFmtId="0" fontId="9" fillId="0" borderId="0" xfId="0" applyFont="1" applyFill="1" applyBorder="1" applyAlignment="1">
      <alignment/>
    </xf>
    <xf numFmtId="0" fontId="9" fillId="0" borderId="10" xfId="0" applyFont="1" applyBorder="1" applyAlignment="1">
      <alignment horizontal="center"/>
    </xf>
    <xf numFmtId="0" fontId="9" fillId="0" borderId="0" xfId="0" applyFont="1" applyFill="1" applyBorder="1" applyAlignment="1">
      <alignment/>
    </xf>
    <xf numFmtId="0" fontId="9" fillId="0" borderId="0" xfId="0" applyFont="1" applyFill="1" applyBorder="1" applyAlignment="1">
      <alignment horizontal="center"/>
    </xf>
    <xf numFmtId="0" fontId="9" fillId="0" borderId="0" xfId="0" applyFont="1" applyBorder="1" applyAlignment="1">
      <alignment/>
    </xf>
    <xf numFmtId="0" fontId="9" fillId="34" borderId="10" xfId="0" applyFont="1" applyFill="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49" fontId="0" fillId="0" borderId="0" xfId="0" applyNumberFormat="1" applyAlignment="1">
      <alignment/>
    </xf>
    <xf numFmtId="0" fontId="0" fillId="0" borderId="0" xfId="0" applyAlignment="1">
      <alignment horizontal="right"/>
    </xf>
    <xf numFmtId="0" fontId="14" fillId="0" borderId="0" xfId="0" applyFont="1" applyAlignment="1">
      <alignment/>
    </xf>
    <xf numFmtId="0" fontId="15" fillId="0" borderId="0" xfId="0" applyFont="1" applyAlignment="1">
      <alignment/>
    </xf>
    <xf numFmtId="14" fontId="0" fillId="0" borderId="0" xfId="0" applyNumberFormat="1" applyAlignment="1">
      <alignment/>
    </xf>
    <xf numFmtId="0" fontId="0" fillId="0" borderId="0" xfId="0" applyNumberFormat="1" applyAlignment="1">
      <alignment/>
    </xf>
    <xf numFmtId="0" fontId="12" fillId="0" borderId="0" xfId="0" applyNumberFormat="1" applyFont="1" applyAlignment="1">
      <alignment/>
    </xf>
    <xf numFmtId="0" fontId="6" fillId="0" borderId="14" xfId="0" applyFont="1" applyBorder="1" applyAlignment="1">
      <alignment horizontal="center"/>
    </xf>
    <xf numFmtId="0" fontId="4" fillId="0" borderId="0" xfId="0" applyFont="1" applyAlignment="1">
      <alignment/>
    </xf>
    <xf numFmtId="49" fontId="4" fillId="0" borderId="0" xfId="0" applyNumberFormat="1" applyFont="1" applyAlignment="1">
      <alignment/>
    </xf>
    <xf numFmtId="0" fontId="79" fillId="0" borderId="0" xfId="0" applyFont="1" applyAlignment="1">
      <alignment/>
    </xf>
    <xf numFmtId="0" fontId="13" fillId="0" borderId="0" xfId="0" applyFont="1" applyAlignment="1" applyProtection="1">
      <alignment/>
      <protection locked="0"/>
    </xf>
    <xf numFmtId="0" fontId="0" fillId="0" borderId="0" xfId="0" applyAlignment="1">
      <alignment horizontal="left"/>
    </xf>
    <xf numFmtId="0" fontId="14" fillId="0" borderId="0" xfId="0" applyFont="1" applyAlignment="1">
      <alignment horizontal="left"/>
    </xf>
    <xf numFmtId="0" fontId="19" fillId="0" borderId="0" xfId="0" applyFont="1" applyAlignment="1">
      <alignment/>
    </xf>
    <xf numFmtId="0" fontId="80" fillId="0" borderId="0" xfId="0" applyFont="1" applyAlignment="1">
      <alignment/>
    </xf>
    <xf numFmtId="0" fontId="81" fillId="0" borderId="0" xfId="0" applyFont="1" applyAlignment="1">
      <alignment/>
    </xf>
    <xf numFmtId="49" fontId="8" fillId="0" borderId="14" xfId="0" applyNumberFormat="1" applyFont="1" applyBorder="1" applyAlignment="1">
      <alignment horizontal="center"/>
    </xf>
    <xf numFmtId="14" fontId="12" fillId="0" borderId="0" xfId="0" applyNumberFormat="1" applyFont="1" applyAlignment="1">
      <alignment horizontal="center"/>
    </xf>
    <xf numFmtId="0" fontId="22" fillId="0" borderId="0" xfId="0" applyFont="1" applyAlignment="1">
      <alignment/>
    </xf>
    <xf numFmtId="0" fontId="6" fillId="0" borderId="0" xfId="0" applyFont="1" applyAlignment="1">
      <alignment/>
    </xf>
    <xf numFmtId="0" fontId="24" fillId="0" borderId="10" xfId="0" applyFont="1" applyBorder="1" applyAlignment="1">
      <alignment horizontal="center" vertical="center"/>
    </xf>
    <xf numFmtId="0" fontId="9" fillId="0" borderId="0" xfId="0" applyFont="1" applyAlignment="1">
      <alignment/>
    </xf>
    <xf numFmtId="0" fontId="21" fillId="0" borderId="10" xfId="0" applyFont="1" applyBorder="1" applyAlignment="1">
      <alignment horizontal="left"/>
    </xf>
    <xf numFmtId="0" fontId="24" fillId="0" borderId="10" xfId="0" applyFont="1" applyBorder="1" applyAlignment="1">
      <alignment horizontal="center" vertical="center" wrapText="1"/>
    </xf>
    <xf numFmtId="0" fontId="26" fillId="0" borderId="0" xfId="0" applyFont="1" applyBorder="1" applyAlignment="1">
      <alignment horizontal="left"/>
    </xf>
    <xf numFmtId="0" fontId="5" fillId="0" borderId="0" xfId="0" applyFont="1" applyAlignment="1">
      <alignment horizontal="right"/>
    </xf>
    <xf numFmtId="0" fontId="8" fillId="0" borderId="0" xfId="0" applyFont="1" applyAlignment="1">
      <alignment horizontal="right"/>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28" fillId="0" borderId="20" xfId="0" applyFont="1" applyBorder="1" applyAlignment="1">
      <alignment/>
    </xf>
    <xf numFmtId="0" fontId="28" fillId="0" borderId="21" xfId="0" applyFont="1" applyBorder="1" applyAlignment="1">
      <alignment/>
    </xf>
    <xf numFmtId="0" fontId="28" fillId="0" borderId="22" xfId="0" applyFont="1" applyBorder="1" applyAlignment="1">
      <alignment/>
    </xf>
    <xf numFmtId="0" fontId="27" fillId="2" borderId="23" xfId="0" applyFont="1" applyFill="1" applyBorder="1" applyAlignment="1">
      <alignment horizontal="center" vertical="center"/>
    </xf>
    <xf numFmtId="0" fontId="27" fillId="2" borderId="24" xfId="0" applyFont="1" applyFill="1" applyBorder="1" applyAlignment="1">
      <alignment horizontal="center" vertical="center"/>
    </xf>
    <xf numFmtId="0" fontId="27" fillId="2" borderId="24" xfId="0" applyFont="1" applyFill="1" applyBorder="1" applyAlignment="1">
      <alignment horizontal="center" vertical="center" wrapText="1"/>
    </xf>
    <xf numFmtId="0" fontId="27" fillId="2" borderId="25" xfId="0" applyFont="1" applyFill="1" applyBorder="1" applyAlignment="1">
      <alignment horizontal="center" vertical="center"/>
    </xf>
    <xf numFmtId="14" fontId="8" fillId="0" borderId="0" xfId="0" applyNumberFormat="1" applyFont="1" applyAlignment="1">
      <alignment horizontal="center"/>
    </xf>
    <xf numFmtId="0" fontId="56" fillId="0" borderId="0" xfId="0" applyFont="1" applyAlignment="1">
      <alignment/>
    </xf>
    <xf numFmtId="0" fontId="30" fillId="0" borderId="26" xfId="0" applyFont="1" applyBorder="1" applyAlignment="1">
      <alignment horizontal="center"/>
    </xf>
    <xf numFmtId="0" fontId="30" fillId="0" borderId="26" xfId="0" applyNumberFormat="1" applyFont="1" applyBorder="1" applyAlignment="1">
      <alignment horizontal="center" wrapText="1"/>
    </xf>
    <xf numFmtId="0" fontId="30" fillId="0" borderId="26" xfId="0" applyFont="1" applyBorder="1" applyAlignment="1">
      <alignment horizontal="center" wrapText="1"/>
    </xf>
    <xf numFmtId="0" fontId="30" fillId="0" borderId="27" xfId="0" applyFont="1" applyFill="1" applyBorder="1" applyAlignment="1">
      <alignment horizontal="center"/>
    </xf>
    <xf numFmtId="49" fontId="30" fillId="0" borderId="10" xfId="0" applyNumberFormat="1" applyFont="1" applyBorder="1" applyAlignment="1">
      <alignment horizontal="center" wrapText="1"/>
    </xf>
    <xf numFmtId="0" fontId="7" fillId="35" borderId="0" xfId="0" applyFont="1" applyFill="1" applyAlignment="1">
      <alignment horizontal="center" wrapText="1"/>
    </xf>
    <xf numFmtId="0" fontId="2" fillId="0" borderId="12" xfId="0" applyFont="1" applyBorder="1" applyAlignment="1">
      <alignment horizontal="center"/>
    </xf>
    <xf numFmtId="49" fontId="25" fillId="0" borderId="10" xfId="0" applyNumberFormat="1" applyFont="1" applyBorder="1" applyAlignment="1" applyProtection="1">
      <alignment horizontal="center"/>
      <protection locked="0"/>
    </xf>
    <xf numFmtId="0" fontId="31" fillId="0" borderId="28" xfId="0" applyFont="1" applyBorder="1" applyAlignment="1">
      <alignment horizontal="center" vertical="center"/>
    </xf>
    <xf numFmtId="49" fontId="56" fillId="0" borderId="0" xfId="0" applyNumberFormat="1" applyFont="1" applyBorder="1" applyAlignment="1">
      <alignment/>
    </xf>
    <xf numFmtId="49" fontId="56" fillId="0" borderId="0" xfId="0" applyNumberFormat="1" applyFont="1" applyAlignment="1">
      <alignment/>
    </xf>
    <xf numFmtId="49" fontId="56" fillId="35" borderId="0" xfId="0" applyNumberFormat="1" applyFont="1" applyFill="1" applyAlignment="1">
      <alignment/>
    </xf>
    <xf numFmtId="49" fontId="56" fillId="36" borderId="0" xfId="0" applyNumberFormat="1" applyFont="1" applyFill="1" applyAlignment="1">
      <alignment/>
    </xf>
    <xf numFmtId="49" fontId="56" fillId="37" borderId="0" xfId="0" applyNumberFormat="1" applyFont="1" applyFill="1" applyAlignment="1">
      <alignment/>
    </xf>
    <xf numFmtId="49" fontId="8" fillId="0" borderId="10" xfId="0" applyNumberFormat="1" applyFont="1" applyFill="1" applyBorder="1" applyAlignment="1" applyProtection="1">
      <alignment horizontal="left"/>
      <protection locked="0"/>
    </xf>
    <xf numFmtId="49" fontId="8" fillId="0" borderId="10" xfId="0" applyNumberFormat="1" applyFont="1" applyFill="1" applyBorder="1" applyAlignment="1" applyProtection="1">
      <alignment horizontal="center"/>
      <protection locked="0"/>
    </xf>
    <xf numFmtId="0" fontId="8" fillId="0" borderId="10" xfId="0" applyNumberFormat="1" applyFont="1" applyFill="1" applyBorder="1" applyAlignment="1">
      <alignment horizontal="left"/>
    </xf>
    <xf numFmtId="14" fontId="8" fillId="0" borderId="10" xfId="0" applyNumberFormat="1" applyFont="1" applyFill="1" applyBorder="1" applyAlignment="1" applyProtection="1">
      <alignment horizontal="center"/>
      <protection locked="0"/>
    </xf>
    <xf numFmtId="49" fontId="8" fillId="0" borderId="12" xfId="0" applyNumberFormat="1" applyFont="1" applyFill="1" applyBorder="1" applyAlignment="1" applyProtection="1">
      <alignment horizontal="left"/>
      <protection locked="0"/>
    </xf>
    <xf numFmtId="0" fontId="0" fillId="0" borderId="0" xfId="0" applyAlignment="1">
      <alignment shrinkToFit="1"/>
    </xf>
    <xf numFmtId="0" fontId="32" fillId="0" borderId="0" xfId="0" applyFont="1" applyAlignment="1">
      <alignment horizontal="right"/>
    </xf>
    <xf numFmtId="0" fontId="23" fillId="0" borderId="0" xfId="0" applyNumberFormat="1" applyFont="1" applyAlignment="1">
      <alignment horizontal="center"/>
    </xf>
    <xf numFmtId="0" fontId="33" fillId="0" borderId="0" xfId="0" applyFont="1" applyAlignment="1" applyProtection="1">
      <alignment horizontal="center"/>
      <protection locked="0"/>
    </xf>
    <xf numFmtId="0" fontId="33" fillId="0" borderId="0" xfId="0" applyFont="1" applyAlignment="1" applyProtection="1">
      <alignment horizontal="left"/>
      <protection locked="0"/>
    </xf>
    <xf numFmtId="0" fontId="33" fillId="0" borderId="0" xfId="0" applyNumberFormat="1" applyFont="1" applyAlignment="1">
      <alignment horizontal="left"/>
    </xf>
    <xf numFmtId="14" fontId="33" fillId="0" borderId="0" xfId="0" applyNumberFormat="1" applyFont="1" applyAlignment="1">
      <alignment horizontal="left"/>
    </xf>
    <xf numFmtId="49" fontId="3" fillId="38" borderId="10" xfId="0" applyNumberFormat="1" applyFont="1" applyFill="1" applyBorder="1" applyAlignment="1" applyProtection="1">
      <alignment horizontal="left"/>
      <protection locked="0"/>
    </xf>
    <xf numFmtId="0" fontId="3" fillId="38" borderId="10" xfId="0" applyNumberFormat="1" applyFont="1" applyFill="1" applyBorder="1" applyAlignment="1">
      <alignment horizontal="left"/>
    </xf>
    <xf numFmtId="49" fontId="3" fillId="38" borderId="10" xfId="0" applyNumberFormat="1" applyFont="1" applyFill="1" applyBorder="1" applyAlignment="1" applyProtection="1">
      <alignment horizontal="center"/>
      <protection locked="0"/>
    </xf>
    <xf numFmtId="14" fontId="3" fillId="38" borderId="10" xfId="0" applyNumberFormat="1" applyFont="1" applyFill="1" applyBorder="1" applyAlignment="1" applyProtection="1">
      <alignment horizontal="center"/>
      <protection locked="0"/>
    </xf>
    <xf numFmtId="49" fontId="3" fillId="38" borderId="12" xfId="0" applyNumberFormat="1" applyFont="1" applyFill="1" applyBorder="1" applyAlignment="1" applyProtection="1">
      <alignment horizontal="left"/>
      <protection locked="0"/>
    </xf>
    <xf numFmtId="49" fontId="3" fillId="0" borderId="10" xfId="0" applyNumberFormat="1" applyFont="1" applyFill="1" applyBorder="1" applyAlignment="1" applyProtection="1">
      <alignment horizontal="left"/>
      <protection locked="0"/>
    </xf>
    <xf numFmtId="0" fontId="3" fillId="0" borderId="10" xfId="0" applyNumberFormat="1" applyFont="1" applyFill="1" applyBorder="1" applyAlignment="1">
      <alignment horizontal="left"/>
    </xf>
    <xf numFmtId="49" fontId="3" fillId="0" borderId="10" xfId="0" applyNumberFormat="1" applyFont="1" applyFill="1" applyBorder="1" applyAlignment="1" applyProtection="1">
      <alignment horizontal="center"/>
      <protection locked="0"/>
    </xf>
    <xf numFmtId="14" fontId="3" fillId="0" borderId="10" xfId="0" applyNumberFormat="1" applyFont="1" applyFill="1" applyBorder="1" applyAlignment="1" applyProtection="1">
      <alignment horizontal="center"/>
      <protection locked="0"/>
    </xf>
    <xf numFmtId="49" fontId="3" fillId="0" borderId="12" xfId="0" applyNumberFormat="1" applyFont="1" applyFill="1" applyBorder="1" applyAlignment="1" applyProtection="1">
      <alignment horizontal="left"/>
      <protection locked="0"/>
    </xf>
    <xf numFmtId="0" fontId="3" fillId="38" borderId="12" xfId="0" applyFont="1" applyFill="1" applyBorder="1" applyAlignment="1">
      <alignment horizontal="center"/>
    </xf>
    <xf numFmtId="0" fontId="3" fillId="38" borderId="10" xfId="0" applyFont="1" applyFill="1" applyBorder="1" applyAlignment="1">
      <alignment horizontal="left"/>
    </xf>
    <xf numFmtId="49" fontId="82" fillId="38" borderId="10" xfId="0" applyNumberFormat="1" applyFont="1" applyFill="1" applyBorder="1" applyAlignment="1" applyProtection="1">
      <alignment horizontal="center"/>
      <protection locked="0"/>
    </xf>
    <xf numFmtId="0" fontId="3" fillId="38" borderId="10" xfId="0" applyFont="1" applyFill="1" applyBorder="1" applyAlignment="1">
      <alignment/>
    </xf>
    <xf numFmtId="14" fontId="3" fillId="38" borderId="10" xfId="0" applyNumberFormat="1" applyFont="1" applyFill="1" applyBorder="1" applyAlignment="1">
      <alignment horizontal="center"/>
    </xf>
    <xf numFmtId="14" fontId="3" fillId="38" borderId="10" xfId="0" applyNumberFormat="1" applyFont="1" applyFill="1" applyBorder="1" applyAlignment="1">
      <alignment horizontal="center" vertical="top" wrapText="1"/>
    </xf>
    <xf numFmtId="0" fontId="3" fillId="0" borderId="12" xfId="0" applyFont="1" applyBorder="1" applyAlignment="1">
      <alignment horizontal="center"/>
    </xf>
    <xf numFmtId="0" fontId="83" fillId="38" borderId="12" xfId="0" applyFont="1" applyFill="1" applyBorder="1" applyAlignment="1">
      <alignment horizontal="center"/>
    </xf>
    <xf numFmtId="49" fontId="83" fillId="38" borderId="10" xfId="0" applyNumberFormat="1" applyFont="1" applyFill="1" applyBorder="1" applyAlignment="1" applyProtection="1">
      <alignment horizontal="left"/>
      <protection locked="0"/>
    </xf>
    <xf numFmtId="0" fontId="83" fillId="38" borderId="10" xfId="0" applyFont="1" applyFill="1" applyBorder="1" applyAlignment="1">
      <alignment horizontal="left"/>
    </xf>
    <xf numFmtId="49" fontId="83" fillId="38" borderId="10" xfId="0" applyNumberFormat="1" applyFont="1" applyFill="1" applyBorder="1" applyAlignment="1" applyProtection="1">
      <alignment horizontal="center"/>
      <protection locked="0"/>
    </xf>
    <xf numFmtId="14" fontId="83" fillId="38" borderId="10" xfId="0" applyNumberFormat="1" applyFont="1" applyFill="1" applyBorder="1" applyAlignment="1" applyProtection="1">
      <alignment horizontal="center"/>
      <protection locked="0"/>
    </xf>
    <xf numFmtId="49" fontId="83" fillId="38" borderId="12" xfId="0" applyNumberFormat="1" applyFont="1" applyFill="1" applyBorder="1" applyAlignment="1" applyProtection="1">
      <alignment horizontal="left"/>
      <protection locked="0"/>
    </xf>
    <xf numFmtId="0" fontId="33" fillId="0" borderId="0" xfId="0" applyFont="1" applyAlignment="1" applyProtection="1">
      <alignment horizontal="left"/>
      <protection locked="0"/>
    </xf>
    <xf numFmtId="0" fontId="33" fillId="0" borderId="0" xfId="0" applyFont="1" applyAlignment="1" applyProtection="1">
      <alignment horizontal="center"/>
      <protection locked="0"/>
    </xf>
    <xf numFmtId="0" fontId="33" fillId="0" borderId="0" xfId="0" applyNumberFormat="1" applyFont="1" applyAlignment="1">
      <alignment horizontal="left"/>
    </xf>
    <xf numFmtId="0" fontId="23" fillId="0" borderId="0" xfId="0" applyNumberFormat="1" applyFont="1" applyAlignment="1">
      <alignment horizontal="center"/>
    </xf>
    <xf numFmtId="0" fontId="34" fillId="0" borderId="0" xfId="0" applyNumberFormat="1" applyFont="1" applyAlignment="1">
      <alignment horizontal="center"/>
    </xf>
    <xf numFmtId="0" fontId="2" fillId="0" borderId="11" xfId="0" applyFont="1" applyBorder="1" applyAlignment="1" applyProtection="1">
      <alignment horizontal="center"/>
      <protection locked="0"/>
    </xf>
    <xf numFmtId="0" fontId="2" fillId="0" borderId="29" xfId="0" applyFont="1" applyBorder="1" applyAlignment="1" applyProtection="1">
      <alignment horizontal="center"/>
      <protection locked="0"/>
    </xf>
    <xf numFmtId="0" fontId="2" fillId="0" borderId="24" xfId="0" applyFont="1" applyBorder="1" applyAlignment="1" applyProtection="1">
      <alignment horizontal="center"/>
      <protection locked="0"/>
    </xf>
    <xf numFmtId="0" fontId="2" fillId="0" borderId="11"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24" xfId="0" applyFont="1" applyBorder="1" applyAlignment="1">
      <alignment horizontal="center" vertical="center" shrinkToFit="1"/>
    </xf>
    <xf numFmtId="49" fontId="21" fillId="35" borderId="11" xfId="0" applyNumberFormat="1" applyFont="1" applyFill="1" applyBorder="1" applyAlignment="1" applyProtection="1">
      <alignment horizontal="center" vertical="center" shrinkToFit="1"/>
      <protection locked="0"/>
    </xf>
    <xf numFmtId="49" fontId="21" fillId="35" borderId="29" xfId="0" applyNumberFormat="1" applyFont="1" applyFill="1" applyBorder="1" applyAlignment="1" applyProtection="1">
      <alignment horizontal="center" vertical="center" shrinkToFit="1"/>
      <protection locked="0"/>
    </xf>
    <xf numFmtId="49" fontId="21" fillId="35" borderId="24" xfId="0" applyNumberFormat="1" applyFont="1" applyFill="1" applyBorder="1" applyAlignment="1" applyProtection="1">
      <alignment horizontal="center" vertical="center" shrinkToFit="1"/>
      <protection locked="0"/>
    </xf>
    <xf numFmtId="0" fontId="21" fillId="39" borderId="11" xfId="0" applyFont="1" applyFill="1" applyBorder="1" applyAlignment="1" applyProtection="1">
      <alignment horizontal="center" vertical="center"/>
      <protection locked="0"/>
    </xf>
    <xf numFmtId="0" fontId="21" fillId="39" borderId="29" xfId="0" applyFont="1" applyFill="1" applyBorder="1" applyAlignment="1" applyProtection="1">
      <alignment horizontal="center" vertical="center"/>
      <protection locked="0"/>
    </xf>
    <xf numFmtId="0" fontId="21" fillId="39" borderId="24" xfId="0" applyFont="1" applyFill="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11" xfId="0" applyFont="1" applyBorder="1" applyAlignment="1" applyProtection="1">
      <alignment horizontal="center" wrapText="1"/>
      <protection locked="0"/>
    </xf>
    <xf numFmtId="0" fontId="2" fillId="0" borderId="29" xfId="0" applyFont="1" applyBorder="1" applyAlignment="1" applyProtection="1">
      <alignment horizontal="center" wrapText="1"/>
      <protection locked="0"/>
    </xf>
    <xf numFmtId="0" fontId="2" fillId="0" borderId="24" xfId="0" applyFont="1" applyBorder="1" applyAlignment="1" applyProtection="1">
      <alignment horizontal="center" wrapText="1"/>
      <protection locked="0"/>
    </xf>
    <xf numFmtId="0" fontId="5" fillId="0" borderId="13" xfId="0" applyFont="1" applyBorder="1" applyAlignment="1">
      <alignment horizontal="center"/>
    </xf>
    <xf numFmtId="0" fontId="2" fillId="0" borderId="11" xfId="0" applyFont="1" applyBorder="1" applyAlignment="1" applyProtection="1">
      <alignment horizontal="center" vertical="center" wrapText="1"/>
      <protection locked="0"/>
    </xf>
    <xf numFmtId="0" fontId="2" fillId="0" borderId="11" xfId="0" applyFont="1" applyBorder="1" applyAlignment="1" applyProtection="1">
      <alignment wrapText="1"/>
      <protection locked="0"/>
    </xf>
    <xf numFmtId="0" fontId="2" fillId="0" borderId="29" xfId="0" applyFont="1" applyBorder="1" applyAlignment="1" applyProtection="1">
      <alignment wrapText="1"/>
      <protection locked="0"/>
    </xf>
    <xf numFmtId="0" fontId="2" fillId="0" borderId="24" xfId="0" applyFont="1" applyBorder="1" applyAlignment="1" applyProtection="1">
      <alignment wrapText="1"/>
      <protection locked="0"/>
    </xf>
    <xf numFmtId="0" fontId="16" fillId="0" borderId="0" xfId="0" applyFont="1" applyAlignment="1">
      <alignment horizontal="center"/>
    </xf>
    <xf numFmtId="0" fontId="17" fillId="0" borderId="0" xfId="0" applyFont="1" applyAlignment="1">
      <alignment horizontal="center"/>
    </xf>
    <xf numFmtId="0" fontId="8" fillId="0" borderId="0" xfId="0" applyFont="1" applyAlignment="1">
      <alignment horizontal="left"/>
    </xf>
    <xf numFmtId="0" fontId="2" fillId="0" borderId="11" xfId="0" applyFont="1" applyBorder="1" applyAlignment="1" applyProtection="1">
      <alignment horizontal="left" wrapText="1"/>
      <protection locked="0"/>
    </xf>
    <xf numFmtId="0" fontId="2" fillId="0" borderId="29" xfId="0" applyFont="1" applyBorder="1" applyAlignment="1" applyProtection="1">
      <alignment horizontal="left" wrapText="1"/>
      <protection locked="0"/>
    </xf>
    <xf numFmtId="0" fontId="2" fillId="0" borderId="24" xfId="0" applyFont="1" applyBorder="1" applyAlignment="1" applyProtection="1">
      <alignment horizontal="left" wrapText="1"/>
      <protection locked="0"/>
    </xf>
    <xf numFmtId="0" fontId="2" fillId="0" borderId="11" xfId="0" applyFont="1" applyBorder="1" applyAlignment="1">
      <alignment horizontal="center" vertical="center"/>
    </xf>
    <xf numFmtId="0" fontId="2" fillId="0" borderId="29" xfId="0" applyFont="1" applyBorder="1" applyAlignment="1">
      <alignment horizontal="center" vertical="center"/>
    </xf>
    <xf numFmtId="0" fontId="2" fillId="0" borderId="24" xfId="0" applyFont="1" applyBorder="1" applyAlignment="1">
      <alignment horizontal="center" vertical="center"/>
    </xf>
    <xf numFmtId="49" fontId="21" fillId="35" borderId="11" xfId="0" applyNumberFormat="1" applyFont="1" applyFill="1" applyBorder="1" applyAlignment="1" applyProtection="1">
      <alignment horizontal="center" vertical="center"/>
      <protection locked="0"/>
    </xf>
    <xf numFmtId="49" fontId="21" fillId="35" borderId="29" xfId="0" applyNumberFormat="1" applyFont="1" applyFill="1" applyBorder="1" applyAlignment="1" applyProtection="1">
      <alignment horizontal="center" vertical="center"/>
      <protection locked="0"/>
    </xf>
    <xf numFmtId="49" fontId="21" fillId="35" borderId="24" xfId="0" applyNumberFormat="1" applyFont="1" applyFill="1" applyBorder="1" applyAlignment="1" applyProtection="1">
      <alignment horizontal="center" vertical="center"/>
      <protection locked="0"/>
    </xf>
    <xf numFmtId="0" fontId="9" fillId="0" borderId="0" xfId="0" applyFont="1" applyBorder="1" applyAlignment="1">
      <alignment horizontal="center"/>
    </xf>
    <xf numFmtId="0" fontId="9" fillId="0" borderId="30" xfId="0" applyFont="1" applyFill="1" applyBorder="1" applyAlignment="1">
      <alignment horizontal="center"/>
    </xf>
    <xf numFmtId="0" fontId="9" fillId="0" borderId="31" xfId="0" applyFont="1" applyFill="1" applyBorder="1" applyAlignment="1">
      <alignment horizontal="center"/>
    </xf>
    <xf numFmtId="0" fontId="9" fillId="0" borderId="32" xfId="0" applyFont="1" applyFill="1" applyBorder="1" applyAlignment="1">
      <alignment horizontal="center"/>
    </xf>
    <xf numFmtId="0" fontId="9" fillId="0" borderId="33" xfId="0" applyFont="1" applyFill="1" applyBorder="1" applyAlignment="1">
      <alignment horizontal="center"/>
    </xf>
    <xf numFmtId="0" fontId="9" fillId="0" borderId="0" xfId="0" applyFont="1" applyFill="1" applyBorder="1" applyAlignment="1">
      <alignment horizontal="center"/>
    </xf>
    <xf numFmtId="0" fontId="9" fillId="0" borderId="34" xfId="0" applyFont="1" applyFill="1" applyBorder="1" applyAlignment="1">
      <alignment horizontal="center"/>
    </xf>
    <xf numFmtId="0" fontId="9" fillId="0" borderId="35" xfId="0" applyFont="1" applyFill="1" applyBorder="1" applyAlignment="1">
      <alignment horizontal="center"/>
    </xf>
    <xf numFmtId="0" fontId="9" fillId="0" borderId="13" xfId="0" applyFont="1" applyFill="1" applyBorder="1" applyAlignment="1">
      <alignment horizontal="center"/>
    </xf>
    <xf numFmtId="0" fontId="9" fillId="0" borderId="36" xfId="0" applyFont="1" applyFill="1" applyBorder="1" applyAlignment="1">
      <alignment horizontal="center"/>
    </xf>
    <xf numFmtId="0" fontId="9" fillId="0" borderId="10" xfId="0" applyFont="1" applyBorder="1" applyAlignment="1">
      <alignment horizontal="center"/>
    </xf>
    <xf numFmtId="0" fontId="9" fillId="34" borderId="12" xfId="0" applyFont="1" applyFill="1" applyBorder="1" applyAlignment="1">
      <alignment horizontal="center"/>
    </xf>
    <xf numFmtId="0" fontId="9" fillId="34" borderId="14" xfId="0" applyFont="1" applyFill="1" applyBorder="1" applyAlignment="1">
      <alignment horizontal="center"/>
    </xf>
    <xf numFmtId="0" fontId="9" fillId="34" borderId="37" xfId="0" applyFont="1" applyFill="1" applyBorder="1" applyAlignment="1">
      <alignment horizontal="center"/>
    </xf>
    <xf numFmtId="0" fontId="9" fillId="34" borderId="10" xfId="0" applyFont="1" applyFill="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left"/>
    </xf>
    <xf numFmtId="0" fontId="3" fillId="0" borderId="14" xfId="0" applyFont="1" applyBorder="1" applyAlignment="1">
      <alignment horizontal="left"/>
    </xf>
    <xf numFmtId="0" fontId="3" fillId="0" borderId="37" xfId="0" applyFont="1" applyBorder="1" applyAlignment="1">
      <alignment horizontal="left"/>
    </xf>
    <xf numFmtId="0" fontId="10" fillId="0" borderId="0" xfId="0" applyFont="1" applyAlignment="1">
      <alignment horizontal="center"/>
    </xf>
    <xf numFmtId="0" fontId="3" fillId="0" borderId="11" xfId="0" applyFont="1" applyBorder="1" applyAlignment="1">
      <alignment horizontal="center"/>
    </xf>
    <xf numFmtId="0" fontId="3" fillId="0" borderId="24" xfId="0" applyFont="1" applyBorder="1" applyAlignment="1">
      <alignment horizontal="center"/>
    </xf>
    <xf numFmtId="0" fontId="3" fillId="34" borderId="10" xfId="0" applyFont="1" applyFill="1"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left"/>
    </xf>
    <xf numFmtId="0" fontId="6" fillId="0" borderId="0" xfId="0" applyFont="1" applyBorder="1" applyAlignment="1">
      <alignment horizontal="center"/>
    </xf>
    <xf numFmtId="0" fontId="20" fillId="0" borderId="13" xfId="0" applyFont="1" applyBorder="1" applyAlignment="1">
      <alignment horizontal="center"/>
    </xf>
    <xf numFmtId="0" fontId="29" fillId="0" borderId="38" xfId="0" applyFont="1" applyBorder="1" applyAlignment="1">
      <alignment horizontal="center"/>
    </xf>
    <xf numFmtId="0" fontId="29" fillId="0" borderId="39" xfId="0" applyFont="1" applyBorder="1" applyAlignment="1">
      <alignment horizontal="center"/>
    </xf>
    <xf numFmtId="0" fontId="29" fillId="0" borderId="40" xfId="0" applyFont="1" applyBorder="1" applyAlignment="1">
      <alignment horizontal="center"/>
    </xf>
    <xf numFmtId="0" fontId="30" fillId="0" borderId="27"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A3935"/>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447675</xdr:colOff>
      <xdr:row>0</xdr:row>
      <xdr:rowOff>47625</xdr:rowOff>
    </xdr:from>
    <xdr:to>
      <xdr:col>1</xdr:col>
      <xdr:colOff>1285875</xdr:colOff>
      <xdr:row>4</xdr:row>
      <xdr:rowOff>0</xdr:rowOff>
    </xdr:to>
    <xdr:pic>
      <xdr:nvPicPr>
        <xdr:cNvPr id="1" name="Рисунок 1" descr="WKC-RF.jpg"/>
        <xdr:cNvPicPr preferRelativeResize="1">
          <a:picLocks noChangeAspect="1"/>
        </xdr:cNvPicPr>
      </xdr:nvPicPr>
      <xdr:blipFill>
        <a:blip r:embed="rId1"/>
        <a:stretch>
          <a:fillRect/>
        </a:stretch>
      </xdr:blipFill>
      <xdr:spPr>
        <a:xfrm>
          <a:off x="800100" y="47625"/>
          <a:ext cx="838200" cy="723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777\Desktop\&#1078;&#1077;&#1088;&#1077;&#1073;&#1100;&#1077;&#1074;&#1082;&#1072;%20WKC\&#1079;&#1072;&#1103;&#1074;&#1082;&#1072;%20&#1076;&#1083;&#1103;%20&#1063;&#1091;&#1088;&#1080;&#1083;&#1086;&#1074;&#1086;&#1081;%20&#1087;&#1088;&#1080;&#1084;&#1077;&#108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заявка инд."/>
      <sheetName val="кумитэ ком. "/>
      <sheetName val="новый"/>
    </sheetNames>
    <sheetDataSet>
      <sheetData sheetId="2">
        <row r="18">
          <cell r="A18" t="str">
            <v>МУЖ., 6-7 лет</v>
          </cell>
        </row>
        <row r="19">
          <cell r="A19" t="str">
            <v>МУЖ., 8-9 лет</v>
          </cell>
        </row>
        <row r="20">
          <cell r="A20" t="str">
            <v>МУЖ., 10-11 лет</v>
          </cell>
        </row>
        <row r="22">
          <cell r="A22" t="str">
            <v>ЖЕН., 6-7 лет</v>
          </cell>
        </row>
        <row r="23">
          <cell r="A23" t="str">
            <v>ЖЕН., 8-9 лет</v>
          </cell>
        </row>
        <row r="24">
          <cell r="A24" t="str">
            <v>ЖЕН., 10-11 лет</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M181"/>
  <sheetViews>
    <sheetView tabSelected="1" zoomScalePageLayoutView="0" workbookViewId="0" topLeftCell="A1">
      <selection activeCell="G16" sqref="G16"/>
    </sheetView>
  </sheetViews>
  <sheetFormatPr defaultColWidth="9.00390625" defaultRowHeight="12.75"/>
  <cols>
    <col min="1" max="1" width="4.625" style="0" customWidth="1"/>
    <col min="2" max="2" width="25.75390625" style="0" customWidth="1"/>
    <col min="3" max="3" width="34.125" style="27" customWidth="1"/>
    <col min="4" max="4" width="7.75390625" style="0" customWidth="1"/>
    <col min="5" max="5" width="13.375" style="0" customWidth="1"/>
    <col min="6" max="6" width="14.00390625" style="0" customWidth="1"/>
    <col min="7" max="8" width="21.375" style="0" customWidth="1"/>
    <col min="9" max="9" width="19.375" style="34" customWidth="1"/>
    <col min="10" max="10" width="6.00390625" style="22" hidden="1" customWidth="1"/>
    <col min="11" max="11" width="11.625" style="0" customWidth="1"/>
    <col min="13" max="13" width="10.125" style="0" bestFit="1" customWidth="1"/>
  </cols>
  <sheetData>
    <row r="1" ht="18">
      <c r="E1" s="33" t="s">
        <v>32</v>
      </c>
    </row>
    <row r="2" spans="3:9" ht="15.75">
      <c r="C2" s="117" t="s">
        <v>110</v>
      </c>
      <c r="D2" s="117"/>
      <c r="E2" s="117"/>
      <c r="F2" s="117"/>
      <c r="G2" s="117"/>
      <c r="H2" s="117"/>
      <c r="I2" s="117"/>
    </row>
    <row r="3" ht="12.75">
      <c r="C3" s="28"/>
    </row>
    <row r="4" spans="2:9" ht="14.25">
      <c r="B4" s="84" t="s">
        <v>20</v>
      </c>
      <c r="C4" s="114" t="s">
        <v>95</v>
      </c>
      <c r="D4" s="114"/>
      <c r="E4" s="114"/>
      <c r="F4" s="114"/>
      <c r="G4" s="114"/>
      <c r="H4" s="86"/>
      <c r="I4" s="35"/>
    </row>
    <row r="5" spans="3:8" ht="12.75">
      <c r="C5" s="116" t="s">
        <v>96</v>
      </c>
      <c r="D5" s="116"/>
      <c r="E5" s="116"/>
      <c r="F5" s="116"/>
      <c r="G5" s="116"/>
      <c r="H5" s="85"/>
    </row>
    <row r="6" spans="2:3" ht="14.25">
      <c r="B6" s="84" t="s">
        <v>94</v>
      </c>
      <c r="C6" s="88" t="s">
        <v>97</v>
      </c>
    </row>
    <row r="7" spans="2:8" ht="14.25">
      <c r="B7" s="84" t="s">
        <v>18</v>
      </c>
      <c r="C7" s="113" t="s">
        <v>98</v>
      </c>
      <c r="D7" s="113"/>
      <c r="E7" s="113"/>
      <c r="F7" s="113"/>
      <c r="G7" s="113"/>
      <c r="H7" s="87"/>
    </row>
    <row r="8" spans="2:8" ht="14.25">
      <c r="B8" s="84" t="s">
        <v>19</v>
      </c>
      <c r="C8" s="113" t="s">
        <v>99</v>
      </c>
      <c r="D8" s="113"/>
      <c r="E8" s="113"/>
      <c r="F8" s="113"/>
      <c r="G8" s="113"/>
      <c r="H8" s="87"/>
    </row>
    <row r="9" ht="12.75">
      <c r="B9" s="23"/>
    </row>
    <row r="10" spans="2:8" ht="14.25">
      <c r="B10" s="84" t="s">
        <v>53</v>
      </c>
      <c r="C10" s="115" t="s">
        <v>60</v>
      </c>
      <c r="D10" s="115"/>
      <c r="E10" s="84" t="s">
        <v>55</v>
      </c>
      <c r="F10" s="89">
        <v>43191</v>
      </c>
      <c r="G10" s="26"/>
      <c r="H10" s="26"/>
    </row>
    <row r="11" ht="12.75"/>
    <row r="12" spans="1:11" ht="29.25" customHeight="1">
      <c r="A12" s="64"/>
      <c r="B12" s="64" t="s">
        <v>16</v>
      </c>
      <c r="C12" s="65" t="s">
        <v>52</v>
      </c>
      <c r="D12" s="64" t="s">
        <v>0</v>
      </c>
      <c r="E12" s="66" t="s">
        <v>56</v>
      </c>
      <c r="F12" s="66" t="s">
        <v>57</v>
      </c>
      <c r="G12" s="66" t="s">
        <v>33</v>
      </c>
      <c r="H12" s="183" t="s">
        <v>100</v>
      </c>
      <c r="I12" s="67" t="s">
        <v>58</v>
      </c>
      <c r="J12" s="68" t="s">
        <v>15</v>
      </c>
      <c r="K12" s="69" t="s">
        <v>21</v>
      </c>
    </row>
    <row r="13" spans="1:13" ht="15.75">
      <c r="A13" s="107">
        <v>1</v>
      </c>
      <c r="B13" s="108" t="s">
        <v>59</v>
      </c>
      <c r="C13" s="109" t="s">
        <v>92</v>
      </c>
      <c r="D13" s="110" t="s">
        <v>34</v>
      </c>
      <c r="E13" s="111">
        <v>40319</v>
      </c>
      <c r="F13" s="110" t="s">
        <v>36</v>
      </c>
      <c r="G13" s="108" t="s">
        <v>107</v>
      </c>
      <c r="H13" s="112" t="s">
        <v>104</v>
      </c>
      <c r="I13" s="112" t="s">
        <v>79</v>
      </c>
      <c r="J13" s="71"/>
      <c r="K13" s="72">
        <f aca="true" t="shared" si="0" ref="K13:K43">DATEDIF(E13,дата,"Y")</f>
        <v>7</v>
      </c>
      <c r="L13" s="22"/>
      <c r="M13" s="26"/>
    </row>
    <row r="14" spans="1:11" ht="15.75">
      <c r="A14" s="100"/>
      <c r="B14" s="90"/>
      <c r="C14" s="101"/>
      <c r="D14" s="92"/>
      <c r="E14" s="93"/>
      <c r="F14" s="102"/>
      <c r="G14" s="90"/>
      <c r="H14" s="94"/>
      <c r="I14" s="94"/>
      <c r="J14" s="71"/>
      <c r="K14" s="72">
        <f t="shared" si="0"/>
        <v>118</v>
      </c>
    </row>
    <row r="15" spans="1:11" ht="15.75">
      <c r="A15" s="100"/>
      <c r="B15" s="90"/>
      <c r="C15" s="101"/>
      <c r="D15" s="92"/>
      <c r="E15" s="93"/>
      <c r="F15" s="92"/>
      <c r="G15" s="90"/>
      <c r="H15" s="94"/>
      <c r="I15" s="94"/>
      <c r="J15" s="71"/>
      <c r="K15" s="72">
        <f t="shared" si="0"/>
        <v>118</v>
      </c>
    </row>
    <row r="16" spans="1:11" ht="15.75">
      <c r="A16" s="100"/>
      <c r="B16" s="90"/>
      <c r="C16" s="101"/>
      <c r="D16" s="92"/>
      <c r="E16" s="93"/>
      <c r="F16" s="102"/>
      <c r="G16" s="90"/>
      <c r="H16" s="94"/>
      <c r="I16" s="94"/>
      <c r="J16" s="71"/>
      <c r="K16" s="72">
        <f t="shared" si="0"/>
        <v>118</v>
      </c>
    </row>
    <row r="17" spans="1:11" ht="15.75">
      <c r="A17" s="100"/>
      <c r="B17" s="90"/>
      <c r="C17" s="101"/>
      <c r="D17" s="92"/>
      <c r="E17" s="93"/>
      <c r="F17" s="102"/>
      <c r="G17" s="90"/>
      <c r="H17" s="94"/>
      <c r="I17" s="94"/>
      <c r="J17" s="71"/>
      <c r="K17" s="72">
        <f t="shared" si="0"/>
        <v>118</v>
      </c>
    </row>
    <row r="18" spans="1:11" ht="15.75">
      <c r="A18" s="100"/>
      <c r="B18" s="103"/>
      <c r="C18" s="91"/>
      <c r="D18" s="92"/>
      <c r="E18" s="93"/>
      <c r="F18" s="102"/>
      <c r="G18" s="90"/>
      <c r="H18" s="94"/>
      <c r="I18" s="94"/>
      <c r="J18" s="71"/>
      <c r="K18" s="72">
        <f t="shared" si="0"/>
        <v>118</v>
      </c>
    </row>
    <row r="19" spans="1:11" ht="15.75">
      <c r="A19" s="100"/>
      <c r="B19" s="103"/>
      <c r="C19" s="91"/>
      <c r="D19" s="92"/>
      <c r="E19" s="104"/>
      <c r="F19" s="92"/>
      <c r="G19" s="90"/>
      <c r="H19" s="94"/>
      <c r="I19" s="94"/>
      <c r="J19" s="71"/>
      <c r="K19" s="72">
        <f t="shared" si="0"/>
        <v>118</v>
      </c>
    </row>
    <row r="20" spans="1:11" ht="15.75">
      <c r="A20" s="100"/>
      <c r="B20" s="103"/>
      <c r="C20" s="91"/>
      <c r="D20" s="92"/>
      <c r="E20" s="104"/>
      <c r="F20" s="92"/>
      <c r="G20" s="90"/>
      <c r="H20" s="94"/>
      <c r="I20" s="94"/>
      <c r="J20" s="71"/>
      <c r="K20" s="72">
        <f t="shared" si="0"/>
        <v>118</v>
      </c>
    </row>
    <row r="21" spans="1:11" ht="15.75">
      <c r="A21" s="100"/>
      <c r="B21" s="103"/>
      <c r="C21" s="91"/>
      <c r="D21" s="92"/>
      <c r="E21" s="104"/>
      <c r="F21" s="92"/>
      <c r="G21" s="90"/>
      <c r="H21" s="94"/>
      <c r="I21" s="94"/>
      <c r="J21" s="71"/>
      <c r="K21" s="72">
        <f t="shared" si="0"/>
        <v>118</v>
      </c>
    </row>
    <row r="22" spans="1:11" ht="15.75">
      <c r="A22" s="100"/>
      <c r="B22" s="103"/>
      <c r="C22" s="91"/>
      <c r="D22" s="92"/>
      <c r="E22" s="104"/>
      <c r="F22" s="92"/>
      <c r="G22" s="90"/>
      <c r="H22" s="94"/>
      <c r="I22" s="94"/>
      <c r="J22" s="71"/>
      <c r="K22" s="72">
        <f t="shared" si="0"/>
        <v>118</v>
      </c>
    </row>
    <row r="23" spans="1:11" ht="15.75">
      <c r="A23" s="100"/>
      <c r="B23" s="103"/>
      <c r="C23" s="91"/>
      <c r="D23" s="92"/>
      <c r="E23" s="104"/>
      <c r="F23" s="92"/>
      <c r="G23" s="90"/>
      <c r="H23" s="94"/>
      <c r="I23" s="94"/>
      <c r="J23" s="71"/>
      <c r="K23" s="72">
        <f t="shared" si="0"/>
        <v>118</v>
      </c>
    </row>
    <row r="24" spans="1:11" ht="15.75">
      <c r="A24" s="100"/>
      <c r="B24" s="103"/>
      <c r="C24" s="91"/>
      <c r="D24" s="92"/>
      <c r="E24" s="105"/>
      <c r="F24" s="92"/>
      <c r="G24" s="90"/>
      <c r="H24" s="94"/>
      <c r="I24" s="94"/>
      <c r="J24" s="71"/>
      <c r="K24" s="72">
        <f t="shared" si="0"/>
        <v>118</v>
      </c>
    </row>
    <row r="25" spans="1:11" ht="15.75">
      <c r="A25" s="100"/>
      <c r="B25" s="90"/>
      <c r="C25" s="91"/>
      <c r="D25" s="92"/>
      <c r="E25" s="93"/>
      <c r="F25" s="102"/>
      <c r="G25" s="90"/>
      <c r="H25" s="94"/>
      <c r="I25" s="94"/>
      <c r="J25" s="71"/>
      <c r="K25" s="72">
        <f t="shared" si="0"/>
        <v>118</v>
      </c>
    </row>
    <row r="26" spans="1:11" ht="15.75">
      <c r="A26" s="100"/>
      <c r="B26" s="90"/>
      <c r="C26" s="91"/>
      <c r="D26" s="92"/>
      <c r="E26" s="93"/>
      <c r="F26" s="92"/>
      <c r="G26" s="90"/>
      <c r="H26" s="94"/>
      <c r="I26" s="94"/>
      <c r="J26" s="71"/>
      <c r="K26" s="72">
        <f t="shared" si="0"/>
        <v>118</v>
      </c>
    </row>
    <row r="27" spans="1:11" ht="15.75">
      <c r="A27" s="100"/>
      <c r="B27" s="90"/>
      <c r="C27" s="91"/>
      <c r="D27" s="92"/>
      <c r="E27" s="93"/>
      <c r="F27" s="102"/>
      <c r="G27" s="90"/>
      <c r="H27" s="94"/>
      <c r="I27" s="94"/>
      <c r="J27" s="71"/>
      <c r="K27" s="72">
        <f t="shared" si="0"/>
        <v>118</v>
      </c>
    </row>
    <row r="28" spans="1:11" ht="15.75">
      <c r="A28" s="100"/>
      <c r="B28" s="90"/>
      <c r="C28" s="91"/>
      <c r="D28" s="92"/>
      <c r="E28" s="93"/>
      <c r="F28" s="102"/>
      <c r="G28" s="90"/>
      <c r="H28" s="94"/>
      <c r="I28" s="94"/>
      <c r="J28" s="71"/>
      <c r="K28" s="72">
        <f t="shared" si="0"/>
        <v>118</v>
      </c>
    </row>
    <row r="29" spans="1:11" ht="15.75">
      <c r="A29" s="100"/>
      <c r="B29" s="90"/>
      <c r="C29" s="91"/>
      <c r="D29" s="92"/>
      <c r="E29" s="93"/>
      <c r="F29" s="92"/>
      <c r="G29" s="90"/>
      <c r="H29" s="94"/>
      <c r="I29" s="94"/>
      <c r="J29" s="71"/>
      <c r="K29" s="72">
        <f t="shared" si="0"/>
        <v>118</v>
      </c>
    </row>
    <row r="30" spans="1:11" ht="15.75">
      <c r="A30" s="100"/>
      <c r="B30" s="90"/>
      <c r="C30" s="91"/>
      <c r="D30" s="92"/>
      <c r="E30" s="93"/>
      <c r="F30" s="92"/>
      <c r="G30" s="90"/>
      <c r="H30" s="94"/>
      <c r="I30" s="94"/>
      <c r="J30" s="71"/>
      <c r="K30" s="72">
        <f t="shared" si="0"/>
        <v>118</v>
      </c>
    </row>
    <row r="31" spans="1:11" ht="15.75">
      <c r="A31" s="100"/>
      <c r="B31" s="90"/>
      <c r="C31" s="91"/>
      <c r="D31" s="92"/>
      <c r="E31" s="93"/>
      <c r="F31" s="92"/>
      <c r="G31" s="90"/>
      <c r="H31" s="94"/>
      <c r="I31" s="94"/>
      <c r="J31" s="71"/>
      <c r="K31" s="72">
        <f t="shared" si="0"/>
        <v>118</v>
      </c>
    </row>
    <row r="32" spans="1:11" ht="15.75">
      <c r="A32" s="100"/>
      <c r="B32" s="90"/>
      <c r="C32" s="91"/>
      <c r="D32" s="92"/>
      <c r="E32" s="93"/>
      <c r="F32" s="92"/>
      <c r="G32" s="90"/>
      <c r="H32" s="94"/>
      <c r="I32" s="94"/>
      <c r="J32" s="71"/>
      <c r="K32" s="72">
        <f t="shared" si="0"/>
        <v>118</v>
      </c>
    </row>
    <row r="33" spans="1:11" ht="15.75">
      <c r="A33" s="100"/>
      <c r="B33" s="90"/>
      <c r="C33" s="91"/>
      <c r="D33" s="92"/>
      <c r="E33" s="93"/>
      <c r="F33" s="92"/>
      <c r="G33" s="90"/>
      <c r="H33" s="94"/>
      <c r="I33" s="94"/>
      <c r="J33" s="71"/>
      <c r="K33" s="72">
        <f t="shared" si="0"/>
        <v>118</v>
      </c>
    </row>
    <row r="34" spans="1:11" ht="15.75">
      <c r="A34" s="100"/>
      <c r="B34" s="90"/>
      <c r="C34" s="91"/>
      <c r="D34" s="92"/>
      <c r="E34" s="93"/>
      <c r="F34" s="92"/>
      <c r="G34" s="90"/>
      <c r="H34" s="94"/>
      <c r="I34" s="94"/>
      <c r="J34" s="71"/>
      <c r="K34" s="72">
        <f t="shared" si="0"/>
        <v>118</v>
      </c>
    </row>
    <row r="35" spans="1:11" ht="15.75">
      <c r="A35" s="100"/>
      <c r="B35" s="90"/>
      <c r="C35" s="91"/>
      <c r="D35" s="92"/>
      <c r="E35" s="93"/>
      <c r="F35" s="92"/>
      <c r="G35" s="90"/>
      <c r="H35" s="94"/>
      <c r="I35" s="94"/>
      <c r="J35" s="71"/>
      <c r="K35" s="72">
        <f t="shared" si="0"/>
        <v>118</v>
      </c>
    </row>
    <row r="36" spans="1:11" ht="15.75">
      <c r="A36" s="100"/>
      <c r="B36" s="90"/>
      <c r="C36" s="91"/>
      <c r="D36" s="92"/>
      <c r="E36" s="93"/>
      <c r="F36" s="92"/>
      <c r="G36" s="90"/>
      <c r="H36" s="94"/>
      <c r="I36" s="94"/>
      <c r="J36" s="71"/>
      <c r="K36" s="72">
        <f t="shared" si="0"/>
        <v>118</v>
      </c>
    </row>
    <row r="37" spans="1:11" ht="15.75">
      <c r="A37" s="100"/>
      <c r="B37" s="90"/>
      <c r="C37" s="91"/>
      <c r="D37" s="92"/>
      <c r="E37" s="93"/>
      <c r="F37" s="92"/>
      <c r="G37" s="90"/>
      <c r="H37" s="94"/>
      <c r="I37" s="94"/>
      <c r="J37" s="71"/>
      <c r="K37" s="72">
        <f t="shared" si="0"/>
        <v>118</v>
      </c>
    </row>
    <row r="38" spans="1:11" ht="15.75">
      <c r="A38" s="100"/>
      <c r="B38" s="90"/>
      <c r="C38" s="91"/>
      <c r="D38" s="92"/>
      <c r="E38" s="93"/>
      <c r="F38" s="92"/>
      <c r="G38" s="90"/>
      <c r="H38" s="94"/>
      <c r="I38" s="94"/>
      <c r="J38" s="71"/>
      <c r="K38" s="72">
        <f t="shared" si="0"/>
        <v>118</v>
      </c>
    </row>
    <row r="39" spans="1:11" ht="15.75">
      <c r="A39" s="100"/>
      <c r="B39" s="90"/>
      <c r="C39" s="91"/>
      <c r="D39" s="92"/>
      <c r="E39" s="93"/>
      <c r="F39" s="92"/>
      <c r="G39" s="90"/>
      <c r="H39" s="94"/>
      <c r="I39" s="94"/>
      <c r="J39" s="71"/>
      <c r="K39" s="72">
        <f t="shared" si="0"/>
        <v>118</v>
      </c>
    </row>
    <row r="40" spans="1:11" ht="15.75">
      <c r="A40" s="100"/>
      <c r="B40" s="90"/>
      <c r="C40" s="91"/>
      <c r="D40" s="92"/>
      <c r="E40" s="93"/>
      <c r="F40" s="92"/>
      <c r="G40" s="90"/>
      <c r="H40" s="94"/>
      <c r="I40" s="94"/>
      <c r="J40" s="71"/>
      <c r="K40" s="72">
        <f t="shared" si="0"/>
        <v>118</v>
      </c>
    </row>
    <row r="41" spans="1:11" ht="15.75">
      <c r="A41" s="100"/>
      <c r="B41" s="90"/>
      <c r="C41" s="91"/>
      <c r="D41" s="92"/>
      <c r="E41" s="93"/>
      <c r="F41" s="92"/>
      <c r="G41" s="90"/>
      <c r="H41" s="94"/>
      <c r="I41" s="94"/>
      <c r="J41" s="71"/>
      <c r="K41" s="72">
        <f t="shared" si="0"/>
        <v>118</v>
      </c>
    </row>
    <row r="42" spans="1:11" ht="15.75">
      <c r="A42" s="100"/>
      <c r="B42" s="90"/>
      <c r="C42" s="91"/>
      <c r="D42" s="92"/>
      <c r="E42" s="93"/>
      <c r="F42" s="92"/>
      <c r="G42" s="90"/>
      <c r="H42" s="94"/>
      <c r="I42" s="94"/>
      <c r="J42" s="71"/>
      <c r="K42" s="72">
        <f t="shared" si="0"/>
        <v>118</v>
      </c>
    </row>
    <row r="43" spans="1:11" ht="15.75">
      <c r="A43" s="100"/>
      <c r="B43" s="90"/>
      <c r="C43" s="91"/>
      <c r="D43" s="92"/>
      <c r="E43" s="93"/>
      <c r="F43" s="92"/>
      <c r="G43" s="90"/>
      <c r="H43" s="94"/>
      <c r="I43" s="94"/>
      <c r="J43" s="71"/>
      <c r="K43" s="72">
        <f t="shared" si="0"/>
        <v>118</v>
      </c>
    </row>
    <row r="44" spans="1:11" ht="15.75">
      <c r="A44" s="100"/>
      <c r="B44" s="90"/>
      <c r="C44" s="91"/>
      <c r="D44" s="92"/>
      <c r="E44" s="93"/>
      <c r="F44" s="92"/>
      <c r="G44" s="90"/>
      <c r="H44" s="94"/>
      <c r="I44" s="94"/>
      <c r="J44" s="71"/>
      <c r="K44" s="72">
        <f aca="true" t="shared" si="1" ref="K44:K63">DATEDIF(E44,дата,"Y")</f>
        <v>118</v>
      </c>
    </row>
    <row r="45" spans="1:11" ht="15.75">
      <c r="A45" s="100"/>
      <c r="B45" s="90"/>
      <c r="C45" s="91"/>
      <c r="D45" s="92"/>
      <c r="E45" s="93"/>
      <c r="F45" s="92"/>
      <c r="G45" s="90"/>
      <c r="H45" s="94"/>
      <c r="I45" s="94"/>
      <c r="J45" s="71"/>
      <c r="K45" s="72">
        <f t="shared" si="1"/>
        <v>118</v>
      </c>
    </row>
    <row r="46" spans="1:11" ht="15.75">
      <c r="A46" s="100"/>
      <c r="B46" s="90"/>
      <c r="C46" s="91"/>
      <c r="D46" s="92"/>
      <c r="E46" s="93"/>
      <c r="F46" s="92"/>
      <c r="G46" s="90"/>
      <c r="H46" s="94"/>
      <c r="I46" s="94"/>
      <c r="J46" s="71"/>
      <c r="K46" s="72">
        <f t="shared" si="1"/>
        <v>118</v>
      </c>
    </row>
    <row r="47" spans="1:11" ht="15.75">
      <c r="A47" s="100"/>
      <c r="B47" s="90"/>
      <c r="C47" s="91"/>
      <c r="D47" s="92"/>
      <c r="E47" s="93"/>
      <c r="F47" s="92"/>
      <c r="G47" s="90"/>
      <c r="H47" s="94"/>
      <c r="I47" s="94"/>
      <c r="J47" s="71"/>
      <c r="K47" s="72">
        <f t="shared" si="1"/>
        <v>118</v>
      </c>
    </row>
    <row r="48" spans="1:11" ht="15.75">
      <c r="A48" s="100"/>
      <c r="B48" s="90"/>
      <c r="C48" s="91"/>
      <c r="D48" s="92"/>
      <c r="E48" s="93"/>
      <c r="F48" s="92"/>
      <c r="G48" s="90"/>
      <c r="H48" s="94"/>
      <c r="I48" s="94"/>
      <c r="J48" s="71"/>
      <c r="K48" s="72">
        <f t="shared" si="1"/>
        <v>118</v>
      </c>
    </row>
    <row r="49" spans="1:11" ht="15.75">
      <c r="A49" s="100"/>
      <c r="B49" s="90"/>
      <c r="C49" s="91"/>
      <c r="D49" s="92"/>
      <c r="E49" s="93"/>
      <c r="F49" s="92"/>
      <c r="G49" s="90"/>
      <c r="H49" s="94"/>
      <c r="I49" s="94"/>
      <c r="J49" s="71"/>
      <c r="K49" s="72">
        <f t="shared" si="1"/>
        <v>118</v>
      </c>
    </row>
    <row r="50" spans="1:11" ht="15.75">
      <c r="A50" s="100"/>
      <c r="B50" s="90"/>
      <c r="C50" s="91"/>
      <c r="D50" s="92"/>
      <c r="E50" s="93"/>
      <c r="F50" s="92"/>
      <c r="G50" s="90"/>
      <c r="H50" s="94"/>
      <c r="I50" s="94"/>
      <c r="J50" s="71"/>
      <c r="K50" s="72">
        <f t="shared" si="1"/>
        <v>118</v>
      </c>
    </row>
    <row r="51" spans="1:11" ht="15.75">
      <c r="A51" s="100"/>
      <c r="B51" s="90"/>
      <c r="C51" s="91"/>
      <c r="D51" s="92"/>
      <c r="E51" s="93"/>
      <c r="F51" s="92"/>
      <c r="G51" s="90"/>
      <c r="H51" s="94"/>
      <c r="I51" s="94"/>
      <c r="J51" s="71"/>
      <c r="K51" s="72">
        <f t="shared" si="1"/>
        <v>118</v>
      </c>
    </row>
    <row r="52" spans="1:11" ht="15.75">
      <c r="A52" s="100"/>
      <c r="B52" s="90"/>
      <c r="C52" s="91"/>
      <c r="D52" s="92"/>
      <c r="E52" s="93"/>
      <c r="F52" s="92"/>
      <c r="G52" s="90"/>
      <c r="H52" s="94"/>
      <c r="I52" s="94"/>
      <c r="J52" s="71"/>
      <c r="K52" s="72">
        <f t="shared" si="1"/>
        <v>118</v>
      </c>
    </row>
    <row r="53" spans="1:11" ht="15.75">
      <c r="A53" s="100"/>
      <c r="B53" s="90"/>
      <c r="C53" s="91"/>
      <c r="D53" s="92"/>
      <c r="E53" s="93"/>
      <c r="F53" s="92"/>
      <c r="G53" s="90"/>
      <c r="H53" s="94"/>
      <c r="I53" s="94"/>
      <c r="J53" s="71"/>
      <c r="K53" s="72">
        <f t="shared" si="1"/>
        <v>118</v>
      </c>
    </row>
    <row r="54" spans="1:11" ht="15.75">
      <c r="A54" s="100"/>
      <c r="B54" s="90"/>
      <c r="C54" s="91"/>
      <c r="D54" s="92"/>
      <c r="E54" s="93"/>
      <c r="F54" s="92"/>
      <c r="G54" s="90"/>
      <c r="H54" s="94"/>
      <c r="I54" s="94"/>
      <c r="J54" s="71"/>
      <c r="K54" s="72">
        <f t="shared" si="1"/>
        <v>118</v>
      </c>
    </row>
    <row r="55" spans="1:11" ht="15.75">
      <c r="A55" s="100"/>
      <c r="B55" s="90"/>
      <c r="C55" s="91"/>
      <c r="D55" s="92"/>
      <c r="E55" s="93"/>
      <c r="F55" s="92"/>
      <c r="G55" s="90"/>
      <c r="H55" s="94"/>
      <c r="I55" s="94"/>
      <c r="J55" s="71"/>
      <c r="K55" s="72">
        <f t="shared" si="1"/>
        <v>118</v>
      </c>
    </row>
    <row r="56" spans="1:11" ht="15.75">
      <c r="A56" s="100"/>
      <c r="B56" s="90"/>
      <c r="C56" s="91"/>
      <c r="D56" s="92"/>
      <c r="E56" s="93"/>
      <c r="F56" s="92"/>
      <c r="G56" s="90"/>
      <c r="H56" s="94"/>
      <c r="I56" s="94"/>
      <c r="J56" s="71"/>
      <c r="K56" s="72">
        <f t="shared" si="1"/>
        <v>118</v>
      </c>
    </row>
    <row r="57" spans="1:11" ht="15.75">
      <c r="A57" s="100"/>
      <c r="B57" s="90"/>
      <c r="C57" s="91"/>
      <c r="D57" s="92"/>
      <c r="E57" s="93"/>
      <c r="F57" s="92"/>
      <c r="G57" s="90"/>
      <c r="H57" s="94"/>
      <c r="I57" s="94"/>
      <c r="J57" s="71"/>
      <c r="K57" s="72">
        <f t="shared" si="1"/>
        <v>118</v>
      </c>
    </row>
    <row r="58" spans="1:11" ht="15.75">
      <c r="A58" s="100"/>
      <c r="B58" s="90"/>
      <c r="C58" s="91"/>
      <c r="D58" s="92"/>
      <c r="E58" s="93"/>
      <c r="F58" s="92"/>
      <c r="G58" s="90"/>
      <c r="H58" s="94"/>
      <c r="I58" s="94"/>
      <c r="J58" s="71"/>
      <c r="K58" s="72">
        <f t="shared" si="1"/>
        <v>118</v>
      </c>
    </row>
    <row r="59" spans="1:11" ht="15.75">
      <c r="A59" s="100"/>
      <c r="B59" s="90"/>
      <c r="C59" s="91"/>
      <c r="D59" s="92"/>
      <c r="E59" s="93"/>
      <c r="F59" s="92"/>
      <c r="G59" s="90"/>
      <c r="H59" s="94"/>
      <c r="I59" s="94"/>
      <c r="J59" s="71"/>
      <c r="K59" s="72">
        <f t="shared" si="1"/>
        <v>118</v>
      </c>
    </row>
    <row r="60" spans="1:11" ht="15.75">
      <c r="A60" s="100"/>
      <c r="B60" s="90"/>
      <c r="C60" s="91"/>
      <c r="D60" s="92"/>
      <c r="E60" s="93"/>
      <c r="F60" s="92"/>
      <c r="G60" s="90"/>
      <c r="H60" s="94"/>
      <c r="I60" s="94"/>
      <c r="J60" s="71"/>
      <c r="K60" s="72">
        <f t="shared" si="1"/>
        <v>118</v>
      </c>
    </row>
    <row r="61" spans="1:11" ht="15.75">
      <c r="A61" s="100"/>
      <c r="B61" s="90"/>
      <c r="C61" s="91"/>
      <c r="D61" s="92"/>
      <c r="E61" s="93"/>
      <c r="F61" s="92"/>
      <c r="G61" s="90"/>
      <c r="H61" s="94"/>
      <c r="I61" s="94"/>
      <c r="J61" s="71"/>
      <c r="K61" s="72">
        <f t="shared" si="1"/>
        <v>118</v>
      </c>
    </row>
    <row r="62" spans="1:11" ht="15.75">
      <c r="A62" s="100"/>
      <c r="B62" s="90"/>
      <c r="C62" s="91"/>
      <c r="D62" s="92"/>
      <c r="E62" s="93"/>
      <c r="F62" s="92"/>
      <c r="G62" s="90"/>
      <c r="H62" s="94"/>
      <c r="I62" s="94"/>
      <c r="J62" s="71"/>
      <c r="K62" s="72">
        <f t="shared" si="1"/>
        <v>118</v>
      </c>
    </row>
    <row r="63" spans="1:11" ht="15.75">
      <c r="A63" s="100"/>
      <c r="B63" s="90"/>
      <c r="C63" s="91"/>
      <c r="D63" s="92"/>
      <c r="E63" s="93"/>
      <c r="F63" s="92"/>
      <c r="G63" s="90"/>
      <c r="H63" s="94"/>
      <c r="I63" s="94"/>
      <c r="J63" s="71"/>
      <c r="K63" s="72">
        <f t="shared" si="1"/>
        <v>118</v>
      </c>
    </row>
    <row r="64" spans="1:11" ht="15.75">
      <c r="A64" s="100"/>
      <c r="B64" s="90"/>
      <c r="C64" s="91"/>
      <c r="D64" s="92"/>
      <c r="E64" s="93"/>
      <c r="F64" s="92"/>
      <c r="G64" s="90"/>
      <c r="H64" s="94"/>
      <c r="I64" s="94"/>
      <c r="J64" s="71"/>
      <c r="K64" s="72"/>
    </row>
    <row r="65" spans="1:11" ht="15.75">
      <c r="A65" s="100"/>
      <c r="B65" s="90"/>
      <c r="C65" s="91"/>
      <c r="D65" s="92"/>
      <c r="E65" s="93"/>
      <c r="F65" s="92"/>
      <c r="G65" s="90"/>
      <c r="H65" s="94"/>
      <c r="I65" s="94"/>
      <c r="J65" s="71"/>
      <c r="K65" s="72"/>
    </row>
    <row r="66" spans="1:11" ht="15.75">
      <c r="A66" s="100"/>
      <c r="B66" s="90"/>
      <c r="C66" s="91"/>
      <c r="D66" s="92"/>
      <c r="E66" s="93"/>
      <c r="F66" s="92"/>
      <c r="G66" s="90"/>
      <c r="H66" s="94"/>
      <c r="I66" s="94"/>
      <c r="J66" s="71"/>
      <c r="K66" s="72"/>
    </row>
    <row r="67" spans="1:11" ht="15.75">
      <c r="A67" s="100"/>
      <c r="B67" s="90"/>
      <c r="C67" s="91"/>
      <c r="D67" s="92"/>
      <c r="E67" s="93"/>
      <c r="F67" s="92"/>
      <c r="G67" s="90"/>
      <c r="H67" s="94"/>
      <c r="I67" s="94"/>
      <c r="J67" s="71"/>
      <c r="K67" s="72"/>
    </row>
    <row r="68" spans="1:11" ht="15.75">
      <c r="A68" s="100"/>
      <c r="B68" s="90"/>
      <c r="C68" s="91"/>
      <c r="D68" s="92"/>
      <c r="E68" s="93"/>
      <c r="F68" s="92"/>
      <c r="G68" s="90"/>
      <c r="H68" s="94"/>
      <c r="I68" s="94"/>
      <c r="J68" s="71"/>
      <c r="K68" s="72"/>
    </row>
    <row r="69" spans="1:11" ht="15.75">
      <c r="A69" s="100"/>
      <c r="B69" s="90"/>
      <c r="C69" s="91"/>
      <c r="D69" s="92"/>
      <c r="E69" s="93"/>
      <c r="F69" s="92"/>
      <c r="G69" s="90"/>
      <c r="H69" s="94"/>
      <c r="I69" s="94"/>
      <c r="J69" s="71"/>
      <c r="K69" s="72"/>
    </row>
    <row r="70" spans="1:11" ht="15.75">
      <c r="A70" s="100"/>
      <c r="B70" s="90"/>
      <c r="C70" s="91"/>
      <c r="D70" s="92"/>
      <c r="E70" s="93"/>
      <c r="F70" s="92"/>
      <c r="G70" s="90"/>
      <c r="H70" s="94"/>
      <c r="I70" s="94"/>
      <c r="J70" s="71"/>
      <c r="K70" s="72"/>
    </row>
    <row r="71" spans="1:11" ht="15.75">
      <c r="A71" s="100"/>
      <c r="B71" s="90"/>
      <c r="C71" s="91"/>
      <c r="D71" s="92"/>
      <c r="E71" s="93"/>
      <c r="F71" s="92"/>
      <c r="G71" s="90"/>
      <c r="H71" s="94"/>
      <c r="I71" s="94"/>
      <c r="J71" s="71"/>
      <c r="K71" s="72"/>
    </row>
    <row r="72" spans="1:11" ht="15.75">
      <c r="A72" s="100"/>
      <c r="B72" s="90"/>
      <c r="C72" s="91"/>
      <c r="D72" s="92"/>
      <c r="E72" s="93"/>
      <c r="F72" s="92"/>
      <c r="G72" s="90"/>
      <c r="H72" s="94"/>
      <c r="I72" s="94"/>
      <c r="J72" s="71"/>
      <c r="K72" s="72"/>
    </row>
    <row r="73" spans="1:11" ht="15.75">
      <c r="A73" s="100"/>
      <c r="B73" s="90"/>
      <c r="C73" s="91"/>
      <c r="D73" s="92"/>
      <c r="E73" s="93"/>
      <c r="F73" s="92"/>
      <c r="G73" s="90"/>
      <c r="H73" s="94"/>
      <c r="I73" s="94"/>
      <c r="J73" s="71"/>
      <c r="K73" s="72"/>
    </row>
    <row r="74" spans="1:11" ht="15.75">
      <c r="A74" s="100"/>
      <c r="B74" s="90"/>
      <c r="C74" s="91"/>
      <c r="D74" s="92"/>
      <c r="E74" s="93"/>
      <c r="F74" s="92"/>
      <c r="G74" s="90"/>
      <c r="H74" s="94"/>
      <c r="I74" s="94"/>
      <c r="J74" s="71"/>
      <c r="K74" s="72"/>
    </row>
    <row r="75" spans="1:11" ht="15.75">
      <c r="A75" s="100"/>
      <c r="B75" s="90"/>
      <c r="C75" s="91"/>
      <c r="D75" s="92"/>
      <c r="E75" s="93"/>
      <c r="F75" s="92"/>
      <c r="G75" s="90"/>
      <c r="H75" s="94"/>
      <c r="I75" s="94"/>
      <c r="J75" s="71"/>
      <c r="K75" s="72"/>
    </row>
    <row r="76" spans="1:11" ht="15.75">
      <c r="A76" s="100"/>
      <c r="B76" s="90"/>
      <c r="C76" s="91"/>
      <c r="D76" s="92"/>
      <c r="E76" s="93"/>
      <c r="F76" s="92"/>
      <c r="G76" s="90"/>
      <c r="H76" s="94"/>
      <c r="I76" s="94"/>
      <c r="J76" s="71"/>
      <c r="K76" s="72"/>
    </row>
    <row r="77" spans="1:11" ht="15.75">
      <c r="A77" s="100"/>
      <c r="B77" s="90"/>
      <c r="C77" s="91"/>
      <c r="D77" s="92"/>
      <c r="E77" s="93"/>
      <c r="F77" s="92"/>
      <c r="G77" s="90"/>
      <c r="H77" s="94"/>
      <c r="I77" s="94"/>
      <c r="J77" s="71"/>
      <c r="K77" s="72"/>
    </row>
    <row r="78" spans="1:11" ht="15.75">
      <c r="A78" s="100"/>
      <c r="B78" s="90"/>
      <c r="C78" s="91"/>
      <c r="D78" s="92"/>
      <c r="E78" s="93"/>
      <c r="F78" s="92"/>
      <c r="G78" s="90"/>
      <c r="H78" s="94"/>
      <c r="I78" s="94"/>
      <c r="J78" s="71"/>
      <c r="K78" s="72"/>
    </row>
    <row r="79" spans="1:11" ht="15.75">
      <c r="A79" s="100"/>
      <c r="B79" s="90"/>
      <c r="C79" s="91"/>
      <c r="D79" s="92"/>
      <c r="E79" s="93"/>
      <c r="F79" s="92"/>
      <c r="G79" s="90"/>
      <c r="H79" s="94"/>
      <c r="I79" s="94"/>
      <c r="J79" s="71"/>
      <c r="K79" s="72"/>
    </row>
    <row r="80" spans="1:11" ht="15.75">
      <c r="A80" s="100"/>
      <c r="B80" s="90"/>
      <c r="C80" s="91"/>
      <c r="D80" s="92"/>
      <c r="E80" s="93"/>
      <c r="F80" s="92"/>
      <c r="G80" s="90"/>
      <c r="H80" s="94"/>
      <c r="I80" s="94"/>
      <c r="J80" s="71"/>
      <c r="K80" s="72"/>
    </row>
    <row r="81" spans="1:11" ht="15.75">
      <c r="A81" s="100"/>
      <c r="B81" s="90"/>
      <c r="C81" s="91"/>
      <c r="D81" s="92"/>
      <c r="E81" s="93"/>
      <c r="F81" s="92"/>
      <c r="G81" s="90"/>
      <c r="H81" s="94"/>
      <c r="I81" s="94"/>
      <c r="J81" s="71"/>
      <c r="K81" s="72"/>
    </row>
    <row r="82" spans="1:11" ht="15.75">
      <c r="A82" s="100"/>
      <c r="B82" s="90"/>
      <c r="C82" s="91"/>
      <c r="D82" s="92"/>
      <c r="E82" s="93"/>
      <c r="F82" s="92"/>
      <c r="G82" s="90"/>
      <c r="H82" s="94"/>
      <c r="I82" s="94"/>
      <c r="J82" s="71"/>
      <c r="K82" s="72"/>
    </row>
    <row r="83" spans="1:11" ht="15.75">
      <c r="A83" s="100"/>
      <c r="B83" s="90"/>
      <c r="C83" s="91"/>
      <c r="D83" s="92"/>
      <c r="E83" s="93"/>
      <c r="F83" s="92"/>
      <c r="G83" s="90"/>
      <c r="H83" s="94"/>
      <c r="I83" s="94"/>
      <c r="J83" s="71"/>
      <c r="K83" s="72"/>
    </row>
    <row r="84" spans="1:11" ht="15.75">
      <c r="A84" s="100"/>
      <c r="B84" s="90"/>
      <c r="C84" s="91"/>
      <c r="D84" s="92"/>
      <c r="E84" s="93"/>
      <c r="F84" s="92"/>
      <c r="G84" s="90"/>
      <c r="H84" s="94"/>
      <c r="I84" s="94"/>
      <c r="J84" s="71"/>
      <c r="K84" s="72"/>
    </row>
    <row r="85" spans="1:11" ht="15.75">
      <c r="A85" s="100"/>
      <c r="B85" s="90"/>
      <c r="C85" s="91"/>
      <c r="D85" s="92"/>
      <c r="E85" s="93"/>
      <c r="F85" s="92"/>
      <c r="G85" s="90"/>
      <c r="H85" s="94"/>
      <c r="I85" s="94"/>
      <c r="J85" s="71"/>
      <c r="K85" s="72"/>
    </row>
    <row r="86" spans="1:11" ht="15.75">
      <c r="A86" s="100"/>
      <c r="B86" s="90"/>
      <c r="C86" s="91"/>
      <c r="D86" s="92"/>
      <c r="E86" s="93"/>
      <c r="F86" s="92"/>
      <c r="G86" s="90"/>
      <c r="H86" s="94"/>
      <c r="I86" s="94"/>
      <c r="J86" s="71"/>
      <c r="K86" s="72"/>
    </row>
    <row r="87" spans="1:11" ht="15.75">
      <c r="A87" s="100"/>
      <c r="B87" s="90"/>
      <c r="C87" s="91"/>
      <c r="D87" s="92"/>
      <c r="E87" s="93"/>
      <c r="F87" s="92"/>
      <c r="G87" s="90"/>
      <c r="H87" s="94"/>
      <c r="I87" s="94"/>
      <c r="J87" s="71"/>
      <c r="K87" s="72"/>
    </row>
    <row r="88" spans="1:11" ht="15.75">
      <c r="A88" s="100"/>
      <c r="B88" s="90"/>
      <c r="C88" s="91"/>
      <c r="D88" s="92"/>
      <c r="E88" s="93"/>
      <c r="F88" s="92"/>
      <c r="G88" s="90"/>
      <c r="H88" s="94"/>
      <c r="I88" s="94"/>
      <c r="J88" s="71"/>
      <c r="K88" s="72"/>
    </row>
    <row r="89" spans="1:11" ht="15.75">
      <c r="A89" s="100"/>
      <c r="B89" s="90"/>
      <c r="C89" s="91"/>
      <c r="D89" s="92"/>
      <c r="E89" s="93"/>
      <c r="F89" s="92"/>
      <c r="G89" s="90"/>
      <c r="H89" s="94"/>
      <c r="I89" s="94"/>
      <c r="J89" s="71"/>
      <c r="K89" s="72"/>
    </row>
    <row r="90" spans="1:11" ht="15.75">
      <c r="A90" s="100"/>
      <c r="B90" s="90"/>
      <c r="C90" s="91"/>
      <c r="D90" s="92"/>
      <c r="E90" s="93"/>
      <c r="F90" s="92"/>
      <c r="G90" s="90"/>
      <c r="H90" s="94"/>
      <c r="I90" s="94"/>
      <c r="J90" s="71"/>
      <c r="K90" s="72"/>
    </row>
    <row r="91" spans="1:11" ht="15.75">
      <c r="A91" s="100"/>
      <c r="B91" s="90"/>
      <c r="C91" s="91"/>
      <c r="D91" s="92"/>
      <c r="E91" s="93"/>
      <c r="F91" s="92"/>
      <c r="G91" s="90"/>
      <c r="H91" s="94"/>
      <c r="I91" s="94"/>
      <c r="J91" s="71"/>
      <c r="K91" s="72"/>
    </row>
    <row r="92" spans="1:11" ht="15.75">
      <c r="A92" s="100"/>
      <c r="B92" s="90"/>
      <c r="C92" s="91"/>
      <c r="D92" s="92"/>
      <c r="E92" s="93"/>
      <c r="F92" s="92"/>
      <c r="G92" s="90"/>
      <c r="H92" s="94"/>
      <c r="I92" s="94"/>
      <c r="J92" s="71"/>
      <c r="K92" s="72"/>
    </row>
    <row r="93" spans="1:11" ht="15.75">
      <c r="A93" s="100"/>
      <c r="B93" s="90"/>
      <c r="C93" s="91"/>
      <c r="D93" s="92"/>
      <c r="E93" s="93"/>
      <c r="F93" s="92"/>
      <c r="G93" s="90"/>
      <c r="H93" s="94"/>
      <c r="I93" s="94"/>
      <c r="J93" s="71"/>
      <c r="K93" s="72"/>
    </row>
    <row r="94" spans="1:11" ht="15.75">
      <c r="A94" s="100"/>
      <c r="B94" s="90"/>
      <c r="C94" s="91"/>
      <c r="D94" s="92"/>
      <c r="E94" s="93"/>
      <c r="F94" s="92"/>
      <c r="G94" s="90"/>
      <c r="H94" s="94"/>
      <c r="I94" s="94"/>
      <c r="J94" s="71"/>
      <c r="K94" s="72"/>
    </row>
    <row r="95" spans="1:11" ht="15.75">
      <c r="A95" s="100"/>
      <c r="B95" s="90"/>
      <c r="C95" s="91"/>
      <c r="D95" s="92"/>
      <c r="E95" s="93"/>
      <c r="F95" s="92"/>
      <c r="G95" s="90"/>
      <c r="H95" s="94"/>
      <c r="I95" s="94"/>
      <c r="J95" s="71"/>
      <c r="K95" s="72"/>
    </row>
    <row r="96" spans="1:11" ht="15.75">
      <c r="A96" s="100"/>
      <c r="B96" s="90"/>
      <c r="C96" s="91"/>
      <c r="D96" s="92"/>
      <c r="E96" s="93"/>
      <c r="F96" s="92"/>
      <c r="G96" s="90"/>
      <c r="H96" s="94"/>
      <c r="I96" s="94"/>
      <c r="J96" s="71"/>
      <c r="K96" s="72"/>
    </row>
    <row r="97" spans="1:11" ht="15.75">
      <c r="A97" s="100"/>
      <c r="B97" s="90"/>
      <c r="C97" s="91"/>
      <c r="D97" s="92"/>
      <c r="E97" s="93"/>
      <c r="F97" s="92"/>
      <c r="G97" s="90"/>
      <c r="H97" s="94"/>
      <c r="I97" s="94"/>
      <c r="J97" s="71"/>
      <c r="K97" s="72"/>
    </row>
    <row r="98" spans="1:11" ht="15.75">
      <c r="A98" s="100"/>
      <c r="B98" s="90"/>
      <c r="C98" s="91"/>
      <c r="D98" s="92"/>
      <c r="E98" s="93"/>
      <c r="F98" s="92"/>
      <c r="G98" s="90"/>
      <c r="H98" s="94"/>
      <c r="I98" s="94"/>
      <c r="J98" s="71"/>
      <c r="K98" s="72"/>
    </row>
    <row r="99" spans="1:11" ht="15.75">
      <c r="A99" s="100"/>
      <c r="B99" s="90"/>
      <c r="C99" s="91"/>
      <c r="D99" s="92"/>
      <c r="E99" s="93"/>
      <c r="F99" s="92"/>
      <c r="G99" s="90"/>
      <c r="H99" s="94"/>
      <c r="I99" s="94"/>
      <c r="J99" s="71"/>
      <c r="K99" s="72"/>
    </row>
    <row r="100" spans="1:11" ht="15.75">
      <c r="A100" s="100"/>
      <c r="B100" s="90"/>
      <c r="C100" s="91"/>
      <c r="D100" s="92"/>
      <c r="E100" s="93"/>
      <c r="F100" s="92"/>
      <c r="G100" s="90"/>
      <c r="H100" s="94"/>
      <c r="I100" s="94"/>
      <c r="J100" s="71"/>
      <c r="K100" s="72"/>
    </row>
    <row r="101" spans="1:11" ht="15.75">
      <c r="A101" s="100"/>
      <c r="B101" s="90"/>
      <c r="C101" s="91"/>
      <c r="D101" s="92"/>
      <c r="E101" s="93"/>
      <c r="F101" s="92"/>
      <c r="G101" s="90"/>
      <c r="H101" s="94"/>
      <c r="I101" s="94"/>
      <c r="J101" s="71"/>
      <c r="K101" s="72"/>
    </row>
    <row r="102" spans="1:11" ht="15.75">
      <c r="A102" s="100"/>
      <c r="B102" s="90"/>
      <c r="C102" s="91"/>
      <c r="D102" s="92"/>
      <c r="E102" s="93"/>
      <c r="F102" s="92"/>
      <c r="G102" s="90"/>
      <c r="H102" s="94"/>
      <c r="I102" s="94"/>
      <c r="J102" s="71"/>
      <c r="K102" s="72"/>
    </row>
    <row r="103" spans="1:11" ht="15.75">
      <c r="A103" s="100"/>
      <c r="B103" s="90"/>
      <c r="C103" s="91"/>
      <c r="D103" s="92"/>
      <c r="E103" s="93"/>
      <c r="F103" s="92"/>
      <c r="G103" s="90"/>
      <c r="H103" s="94"/>
      <c r="I103" s="94"/>
      <c r="J103" s="71"/>
      <c r="K103" s="72"/>
    </row>
    <row r="104" spans="1:11" ht="15.75">
      <c r="A104" s="100"/>
      <c r="B104" s="90"/>
      <c r="C104" s="91"/>
      <c r="D104" s="92"/>
      <c r="E104" s="93"/>
      <c r="F104" s="92"/>
      <c r="G104" s="90"/>
      <c r="H104" s="94"/>
      <c r="I104" s="94"/>
      <c r="J104" s="71"/>
      <c r="K104" s="72"/>
    </row>
    <row r="105" spans="1:11" ht="15.75">
      <c r="A105" s="100"/>
      <c r="B105" s="90"/>
      <c r="C105" s="91"/>
      <c r="D105" s="92"/>
      <c r="E105" s="93"/>
      <c r="F105" s="92"/>
      <c r="G105" s="90"/>
      <c r="H105" s="94"/>
      <c r="I105" s="94"/>
      <c r="J105" s="71"/>
      <c r="K105" s="72"/>
    </row>
    <row r="106" spans="1:11" ht="15.75">
      <c r="A106" s="106">
        <f aca="true" t="shared" si="2" ref="A106:A141">A105+1</f>
        <v>1</v>
      </c>
      <c r="B106" s="95"/>
      <c r="C106" s="96"/>
      <c r="D106" s="97"/>
      <c r="E106" s="98"/>
      <c r="F106" s="97"/>
      <c r="G106" s="95"/>
      <c r="H106" s="99"/>
      <c r="I106" s="99"/>
      <c r="J106" s="71"/>
      <c r="K106" s="72"/>
    </row>
    <row r="107" spans="1:11" ht="15.75">
      <c r="A107" s="106">
        <f t="shared" si="2"/>
        <v>2</v>
      </c>
      <c r="B107" s="95"/>
      <c r="C107" s="96"/>
      <c r="D107" s="97"/>
      <c r="E107" s="98"/>
      <c r="F107" s="97"/>
      <c r="G107" s="95"/>
      <c r="H107" s="99"/>
      <c r="I107" s="99"/>
      <c r="J107" s="71" t="s">
        <v>45</v>
      </c>
      <c r="K107" s="72"/>
    </row>
    <row r="108" spans="1:11" ht="15.75">
      <c r="A108" s="106">
        <f t="shared" si="2"/>
        <v>3</v>
      </c>
      <c r="B108" s="95"/>
      <c r="C108" s="96"/>
      <c r="D108" s="97"/>
      <c r="E108" s="98"/>
      <c r="F108" s="97"/>
      <c r="G108" s="95"/>
      <c r="H108" s="99"/>
      <c r="I108" s="99"/>
      <c r="J108" s="71" t="s">
        <v>45</v>
      </c>
      <c r="K108" s="72"/>
    </row>
    <row r="109" spans="1:11" ht="15.75">
      <c r="A109" s="106">
        <f t="shared" si="2"/>
        <v>4</v>
      </c>
      <c r="B109" s="95"/>
      <c r="C109" s="96"/>
      <c r="D109" s="97"/>
      <c r="E109" s="98"/>
      <c r="F109" s="97"/>
      <c r="G109" s="95"/>
      <c r="H109" s="99"/>
      <c r="I109" s="99"/>
      <c r="J109" s="71" t="s">
        <v>45</v>
      </c>
      <c r="K109" s="72"/>
    </row>
    <row r="110" spans="1:11" ht="15.75">
      <c r="A110" s="106">
        <f t="shared" si="2"/>
        <v>5</v>
      </c>
      <c r="B110" s="95"/>
      <c r="C110" s="96"/>
      <c r="D110" s="97"/>
      <c r="E110" s="98"/>
      <c r="F110" s="97"/>
      <c r="G110" s="95"/>
      <c r="H110" s="99"/>
      <c r="I110" s="99"/>
      <c r="J110" s="71" t="s">
        <v>45</v>
      </c>
      <c r="K110" s="72"/>
    </row>
    <row r="111" spans="1:11" ht="15.75">
      <c r="A111" s="106">
        <f t="shared" si="2"/>
        <v>6</v>
      </c>
      <c r="B111" s="95"/>
      <c r="C111" s="96"/>
      <c r="D111" s="97"/>
      <c r="E111" s="98"/>
      <c r="F111" s="97"/>
      <c r="G111" s="95"/>
      <c r="H111" s="99"/>
      <c r="I111" s="99"/>
      <c r="J111" s="71"/>
      <c r="K111" s="72"/>
    </row>
    <row r="112" spans="1:11" ht="15.75">
      <c r="A112" s="106">
        <f t="shared" si="2"/>
        <v>7</v>
      </c>
      <c r="B112" s="95"/>
      <c r="C112" s="96"/>
      <c r="D112" s="97"/>
      <c r="E112" s="98"/>
      <c r="F112" s="97"/>
      <c r="G112" s="95"/>
      <c r="H112" s="99"/>
      <c r="I112" s="99"/>
      <c r="J112" s="71"/>
      <c r="K112" s="72"/>
    </row>
    <row r="113" spans="1:11" ht="15.75">
      <c r="A113" s="106">
        <f t="shared" si="2"/>
        <v>8</v>
      </c>
      <c r="B113" s="95"/>
      <c r="C113" s="96"/>
      <c r="D113" s="97"/>
      <c r="E113" s="98"/>
      <c r="F113" s="97"/>
      <c r="G113" s="95"/>
      <c r="H113" s="99"/>
      <c r="I113" s="99"/>
      <c r="J113" s="71"/>
      <c r="K113" s="72"/>
    </row>
    <row r="114" spans="1:11" ht="15.75">
      <c r="A114" s="106">
        <f t="shared" si="2"/>
        <v>9</v>
      </c>
      <c r="B114" s="95"/>
      <c r="C114" s="96"/>
      <c r="D114" s="97"/>
      <c r="E114" s="98"/>
      <c r="F114" s="97"/>
      <c r="G114" s="95"/>
      <c r="H114" s="99"/>
      <c r="I114" s="99"/>
      <c r="J114" s="71"/>
      <c r="K114" s="72"/>
    </row>
    <row r="115" spans="1:11" ht="15.75">
      <c r="A115" s="106">
        <f t="shared" si="2"/>
        <v>10</v>
      </c>
      <c r="B115" s="95"/>
      <c r="C115" s="96"/>
      <c r="D115" s="97"/>
      <c r="E115" s="98"/>
      <c r="F115" s="97"/>
      <c r="G115" s="95"/>
      <c r="H115" s="99"/>
      <c r="I115" s="99"/>
      <c r="J115" s="71"/>
      <c r="K115" s="72"/>
    </row>
    <row r="116" spans="1:11" ht="15.75">
      <c r="A116" s="106">
        <f t="shared" si="2"/>
        <v>11</v>
      </c>
      <c r="B116" s="95"/>
      <c r="C116" s="96"/>
      <c r="D116" s="97"/>
      <c r="E116" s="98"/>
      <c r="F116" s="97"/>
      <c r="G116" s="95"/>
      <c r="H116" s="99"/>
      <c r="I116" s="99"/>
      <c r="J116" s="71"/>
      <c r="K116" s="72"/>
    </row>
    <row r="117" spans="1:11" ht="15.75">
      <c r="A117" s="106">
        <f t="shared" si="2"/>
        <v>12</v>
      </c>
      <c r="B117" s="95"/>
      <c r="C117" s="96"/>
      <c r="D117" s="97"/>
      <c r="E117" s="98"/>
      <c r="F117" s="97"/>
      <c r="G117" s="95"/>
      <c r="H117" s="99"/>
      <c r="I117" s="99"/>
      <c r="J117" s="71"/>
      <c r="K117" s="72"/>
    </row>
    <row r="118" spans="1:11" ht="15.75">
      <c r="A118" s="106">
        <f t="shared" si="2"/>
        <v>13</v>
      </c>
      <c r="B118" s="95"/>
      <c r="C118" s="96"/>
      <c r="D118" s="97"/>
      <c r="E118" s="98"/>
      <c r="F118" s="97"/>
      <c r="G118" s="95"/>
      <c r="H118" s="99"/>
      <c r="I118" s="99"/>
      <c r="J118" s="71"/>
      <c r="K118" s="72"/>
    </row>
    <row r="119" spans="1:11" ht="15.75">
      <c r="A119" s="106">
        <f t="shared" si="2"/>
        <v>14</v>
      </c>
      <c r="B119" s="95"/>
      <c r="C119" s="96"/>
      <c r="D119" s="97"/>
      <c r="E119" s="98"/>
      <c r="F119" s="97"/>
      <c r="G119" s="95"/>
      <c r="H119" s="99"/>
      <c r="I119" s="99"/>
      <c r="J119" s="71"/>
      <c r="K119" s="72"/>
    </row>
    <row r="120" spans="1:11" ht="15.75">
      <c r="A120" s="106">
        <f t="shared" si="2"/>
        <v>15</v>
      </c>
      <c r="B120" s="95"/>
      <c r="C120" s="96"/>
      <c r="D120" s="97"/>
      <c r="E120" s="98"/>
      <c r="F120" s="97"/>
      <c r="G120" s="95"/>
      <c r="H120" s="99"/>
      <c r="I120" s="99"/>
      <c r="J120" s="71"/>
      <c r="K120" s="72"/>
    </row>
    <row r="121" spans="1:11" ht="15.75">
      <c r="A121" s="106">
        <f t="shared" si="2"/>
        <v>16</v>
      </c>
      <c r="B121" s="95"/>
      <c r="C121" s="96"/>
      <c r="D121" s="97"/>
      <c r="E121" s="98"/>
      <c r="F121" s="97"/>
      <c r="G121" s="95"/>
      <c r="H121" s="99"/>
      <c r="I121" s="99"/>
      <c r="J121" s="71"/>
      <c r="K121" s="72"/>
    </row>
    <row r="122" spans="1:11" ht="15.75">
      <c r="A122" s="106">
        <f t="shared" si="2"/>
        <v>17</v>
      </c>
      <c r="B122" s="95"/>
      <c r="C122" s="96"/>
      <c r="D122" s="97"/>
      <c r="E122" s="98"/>
      <c r="F122" s="97"/>
      <c r="G122" s="95"/>
      <c r="H122" s="99"/>
      <c r="I122" s="99"/>
      <c r="J122" s="71"/>
      <c r="K122" s="72"/>
    </row>
    <row r="123" spans="1:11" ht="15.75">
      <c r="A123" s="106">
        <f t="shared" si="2"/>
        <v>18</v>
      </c>
      <c r="B123" s="95"/>
      <c r="C123" s="96"/>
      <c r="D123" s="97"/>
      <c r="E123" s="98"/>
      <c r="F123" s="97"/>
      <c r="G123" s="95"/>
      <c r="H123" s="99"/>
      <c r="I123" s="99"/>
      <c r="J123" s="71"/>
      <c r="K123" s="72"/>
    </row>
    <row r="124" spans="1:11" ht="15.75">
      <c r="A124" s="106">
        <f t="shared" si="2"/>
        <v>19</v>
      </c>
      <c r="B124" s="95"/>
      <c r="C124" s="96"/>
      <c r="D124" s="97"/>
      <c r="E124" s="98"/>
      <c r="F124" s="97"/>
      <c r="G124" s="95"/>
      <c r="H124" s="99"/>
      <c r="I124" s="99"/>
      <c r="J124" s="71"/>
      <c r="K124" s="72"/>
    </row>
    <row r="125" spans="1:11" ht="15.75">
      <c r="A125" s="106">
        <f t="shared" si="2"/>
        <v>20</v>
      </c>
      <c r="B125" s="95"/>
      <c r="C125" s="96"/>
      <c r="D125" s="97"/>
      <c r="E125" s="98"/>
      <c r="F125" s="97"/>
      <c r="G125" s="95"/>
      <c r="H125" s="99"/>
      <c r="I125" s="99"/>
      <c r="J125" s="71"/>
      <c r="K125" s="72"/>
    </row>
    <row r="126" spans="1:11" ht="15.75">
      <c r="A126" s="106">
        <f t="shared" si="2"/>
        <v>21</v>
      </c>
      <c r="B126" s="95"/>
      <c r="C126" s="96"/>
      <c r="D126" s="97"/>
      <c r="E126" s="98"/>
      <c r="F126" s="97"/>
      <c r="G126" s="95"/>
      <c r="H126" s="99"/>
      <c r="I126" s="99"/>
      <c r="J126" s="71"/>
      <c r="K126" s="72"/>
    </row>
    <row r="127" spans="1:11" ht="15.75">
      <c r="A127" s="106">
        <f t="shared" si="2"/>
        <v>22</v>
      </c>
      <c r="B127" s="95"/>
      <c r="C127" s="96"/>
      <c r="D127" s="97"/>
      <c r="E127" s="98"/>
      <c r="F127" s="97"/>
      <c r="G127" s="95"/>
      <c r="H127" s="99"/>
      <c r="I127" s="99"/>
      <c r="J127" s="71"/>
      <c r="K127" s="72"/>
    </row>
    <row r="128" spans="1:11" ht="15.75">
      <c r="A128" s="106">
        <f t="shared" si="2"/>
        <v>23</v>
      </c>
      <c r="B128" s="95"/>
      <c r="C128" s="96"/>
      <c r="D128" s="97"/>
      <c r="E128" s="98"/>
      <c r="F128" s="97"/>
      <c r="G128" s="95"/>
      <c r="H128" s="99"/>
      <c r="I128" s="99"/>
      <c r="J128" s="71"/>
      <c r="K128" s="72"/>
    </row>
    <row r="129" spans="1:11" ht="15.75">
      <c r="A129" s="106">
        <f t="shared" si="2"/>
        <v>24</v>
      </c>
      <c r="B129" s="95"/>
      <c r="C129" s="96"/>
      <c r="D129" s="97"/>
      <c r="E129" s="98"/>
      <c r="F129" s="97"/>
      <c r="G129" s="95"/>
      <c r="H129" s="99"/>
      <c r="I129" s="99"/>
      <c r="J129" s="71"/>
      <c r="K129" s="72"/>
    </row>
    <row r="130" spans="1:11" ht="15.75">
      <c r="A130" s="106">
        <f t="shared" si="2"/>
        <v>25</v>
      </c>
      <c r="B130" s="95"/>
      <c r="C130" s="96"/>
      <c r="D130" s="97"/>
      <c r="E130" s="98"/>
      <c r="F130" s="97"/>
      <c r="G130" s="95"/>
      <c r="H130" s="99"/>
      <c r="I130" s="99"/>
      <c r="J130" s="71"/>
      <c r="K130" s="72"/>
    </row>
    <row r="131" spans="1:11" ht="15.75">
      <c r="A131" s="106">
        <f t="shared" si="2"/>
        <v>26</v>
      </c>
      <c r="B131" s="95"/>
      <c r="C131" s="96"/>
      <c r="D131" s="97"/>
      <c r="E131" s="98"/>
      <c r="F131" s="97"/>
      <c r="G131" s="95"/>
      <c r="H131" s="99"/>
      <c r="I131" s="99"/>
      <c r="J131" s="71"/>
      <c r="K131" s="72"/>
    </row>
    <row r="132" spans="1:11" ht="15.75">
      <c r="A132" s="106">
        <f t="shared" si="2"/>
        <v>27</v>
      </c>
      <c r="B132" s="95"/>
      <c r="C132" s="96"/>
      <c r="D132" s="97"/>
      <c r="E132" s="98"/>
      <c r="F132" s="97"/>
      <c r="G132" s="95"/>
      <c r="H132" s="99"/>
      <c r="I132" s="99"/>
      <c r="J132" s="71"/>
      <c r="K132" s="72"/>
    </row>
    <row r="133" spans="1:11" ht="15.75">
      <c r="A133" s="106">
        <f t="shared" si="2"/>
        <v>28</v>
      </c>
      <c r="B133" s="95"/>
      <c r="C133" s="96"/>
      <c r="D133" s="97"/>
      <c r="E133" s="98"/>
      <c r="F133" s="97"/>
      <c r="G133" s="95"/>
      <c r="H133" s="99"/>
      <c r="I133" s="99"/>
      <c r="J133" s="71"/>
      <c r="K133" s="72"/>
    </row>
    <row r="134" spans="1:11" ht="15.75">
      <c r="A134" s="106">
        <f t="shared" si="2"/>
        <v>29</v>
      </c>
      <c r="B134" s="95"/>
      <c r="C134" s="96"/>
      <c r="D134" s="97"/>
      <c r="E134" s="98"/>
      <c r="F134" s="97"/>
      <c r="G134" s="95"/>
      <c r="H134" s="99"/>
      <c r="I134" s="99"/>
      <c r="J134" s="71"/>
      <c r="K134" s="72"/>
    </row>
    <row r="135" spans="1:11" ht="15.75">
      <c r="A135" s="106">
        <f t="shared" si="2"/>
        <v>30</v>
      </c>
      <c r="B135" s="95"/>
      <c r="C135" s="96"/>
      <c r="D135" s="97"/>
      <c r="E135" s="98"/>
      <c r="F135" s="97"/>
      <c r="G135" s="95"/>
      <c r="H135" s="99"/>
      <c r="I135" s="99"/>
      <c r="J135" s="71"/>
      <c r="K135" s="72"/>
    </row>
    <row r="136" spans="1:11" ht="15.75">
      <c r="A136" s="106">
        <f t="shared" si="2"/>
        <v>31</v>
      </c>
      <c r="B136" s="95"/>
      <c r="C136" s="96"/>
      <c r="D136" s="97"/>
      <c r="E136" s="98"/>
      <c r="F136" s="97"/>
      <c r="G136" s="95"/>
      <c r="H136" s="99"/>
      <c r="I136" s="99"/>
      <c r="J136" s="71"/>
      <c r="K136" s="72"/>
    </row>
    <row r="137" spans="1:11" ht="15.75">
      <c r="A137" s="106">
        <f t="shared" si="2"/>
        <v>32</v>
      </c>
      <c r="B137" s="95"/>
      <c r="C137" s="96"/>
      <c r="D137" s="97"/>
      <c r="E137" s="98"/>
      <c r="F137" s="97"/>
      <c r="G137" s="95"/>
      <c r="H137" s="99"/>
      <c r="I137" s="99"/>
      <c r="J137" s="71"/>
      <c r="K137" s="72"/>
    </row>
    <row r="138" spans="1:11" ht="15.75">
      <c r="A138" s="106">
        <f t="shared" si="2"/>
        <v>33</v>
      </c>
      <c r="B138" s="95"/>
      <c r="C138" s="96"/>
      <c r="D138" s="97"/>
      <c r="E138" s="98"/>
      <c r="F138" s="97"/>
      <c r="G138" s="95"/>
      <c r="H138" s="99"/>
      <c r="I138" s="99"/>
      <c r="J138" s="71"/>
      <c r="K138" s="72"/>
    </row>
    <row r="139" spans="1:11" ht="15.75">
      <c r="A139" s="106">
        <f t="shared" si="2"/>
        <v>34</v>
      </c>
      <c r="B139" s="95"/>
      <c r="C139" s="96"/>
      <c r="D139" s="97"/>
      <c r="E139" s="98"/>
      <c r="F139" s="97"/>
      <c r="G139" s="95"/>
      <c r="H139" s="99"/>
      <c r="I139" s="99"/>
      <c r="J139" s="71"/>
      <c r="K139" s="72"/>
    </row>
    <row r="140" spans="1:11" ht="15.75">
      <c r="A140" s="106">
        <f t="shared" si="2"/>
        <v>35</v>
      </c>
      <c r="B140" s="95"/>
      <c r="C140" s="96"/>
      <c r="D140" s="97"/>
      <c r="E140" s="98"/>
      <c r="F140" s="97"/>
      <c r="G140" s="95"/>
      <c r="H140" s="99"/>
      <c r="I140" s="99"/>
      <c r="J140" s="71"/>
      <c r="K140" s="72"/>
    </row>
    <row r="141" spans="1:11" ht="15.75">
      <c r="A141" s="106">
        <f t="shared" si="2"/>
        <v>36</v>
      </c>
      <c r="B141" s="95"/>
      <c r="C141" s="96"/>
      <c r="D141" s="97"/>
      <c r="E141" s="98"/>
      <c r="F141" s="97"/>
      <c r="G141" s="95"/>
      <c r="H141" s="99"/>
      <c r="I141" s="99"/>
      <c r="J141" s="71"/>
      <c r="K141" s="72"/>
    </row>
    <row r="142" spans="1:11" ht="15.75">
      <c r="A142" s="106">
        <f aca="true" t="shared" si="3" ref="A142:A181">A141+1</f>
        <v>37</v>
      </c>
      <c r="B142" s="95"/>
      <c r="C142" s="96"/>
      <c r="D142" s="97"/>
      <c r="E142" s="98"/>
      <c r="F142" s="97"/>
      <c r="G142" s="95"/>
      <c r="H142" s="99"/>
      <c r="I142" s="99"/>
      <c r="J142" s="71"/>
      <c r="K142" s="72"/>
    </row>
    <row r="143" spans="1:11" ht="15.75">
      <c r="A143" s="106">
        <f t="shared" si="3"/>
        <v>38</v>
      </c>
      <c r="B143" s="95"/>
      <c r="C143" s="96"/>
      <c r="D143" s="97"/>
      <c r="E143" s="98"/>
      <c r="F143" s="97"/>
      <c r="G143" s="95"/>
      <c r="H143" s="99"/>
      <c r="I143" s="99"/>
      <c r="J143" s="71"/>
      <c r="K143" s="72"/>
    </row>
    <row r="144" spans="1:11" ht="15.75">
      <c r="A144" s="106">
        <f t="shared" si="3"/>
        <v>39</v>
      </c>
      <c r="B144" s="95"/>
      <c r="C144" s="96"/>
      <c r="D144" s="97"/>
      <c r="E144" s="98"/>
      <c r="F144" s="97"/>
      <c r="G144" s="95"/>
      <c r="H144" s="99"/>
      <c r="I144" s="99"/>
      <c r="J144" s="71"/>
      <c r="K144" s="72"/>
    </row>
    <row r="145" spans="1:11" ht="15.75">
      <c r="A145" s="106">
        <f t="shared" si="3"/>
        <v>40</v>
      </c>
      <c r="B145" s="95"/>
      <c r="C145" s="96"/>
      <c r="D145" s="97"/>
      <c r="E145" s="98"/>
      <c r="F145" s="97"/>
      <c r="G145" s="95"/>
      <c r="H145" s="99"/>
      <c r="I145" s="99"/>
      <c r="J145" s="71"/>
      <c r="K145" s="72"/>
    </row>
    <row r="146" spans="1:11" ht="15.75">
      <c r="A146" s="106">
        <f t="shared" si="3"/>
        <v>41</v>
      </c>
      <c r="B146" s="95"/>
      <c r="C146" s="96"/>
      <c r="D146" s="97"/>
      <c r="E146" s="98"/>
      <c r="F146" s="97"/>
      <c r="G146" s="95"/>
      <c r="H146" s="99"/>
      <c r="I146" s="99"/>
      <c r="J146" s="71"/>
      <c r="K146" s="72"/>
    </row>
    <row r="147" spans="1:11" ht="15.75">
      <c r="A147" s="106">
        <f t="shared" si="3"/>
        <v>42</v>
      </c>
      <c r="B147" s="95"/>
      <c r="C147" s="96"/>
      <c r="D147" s="97"/>
      <c r="E147" s="98"/>
      <c r="F147" s="97"/>
      <c r="G147" s="95"/>
      <c r="H147" s="99"/>
      <c r="I147" s="99"/>
      <c r="J147" s="71"/>
      <c r="K147" s="72"/>
    </row>
    <row r="148" spans="1:11" ht="15.75">
      <c r="A148" s="106">
        <f t="shared" si="3"/>
        <v>43</v>
      </c>
      <c r="B148" s="95"/>
      <c r="C148" s="96"/>
      <c r="D148" s="97"/>
      <c r="E148" s="98"/>
      <c r="F148" s="97"/>
      <c r="G148" s="95"/>
      <c r="H148" s="99"/>
      <c r="I148" s="99"/>
      <c r="J148" s="71"/>
      <c r="K148" s="72"/>
    </row>
    <row r="149" spans="1:11" ht="15.75">
      <c r="A149" s="106">
        <f t="shared" si="3"/>
        <v>44</v>
      </c>
      <c r="B149" s="95"/>
      <c r="C149" s="96"/>
      <c r="D149" s="97"/>
      <c r="E149" s="98"/>
      <c r="F149" s="97"/>
      <c r="G149" s="95"/>
      <c r="H149" s="99"/>
      <c r="I149" s="99"/>
      <c r="J149" s="71"/>
      <c r="K149" s="72"/>
    </row>
    <row r="150" spans="1:11" ht="15.75">
      <c r="A150" s="106">
        <f t="shared" si="3"/>
        <v>45</v>
      </c>
      <c r="B150" s="95"/>
      <c r="C150" s="96"/>
      <c r="D150" s="97"/>
      <c r="E150" s="98"/>
      <c r="F150" s="97"/>
      <c r="G150" s="95"/>
      <c r="H150" s="99"/>
      <c r="I150" s="99"/>
      <c r="J150" s="71"/>
      <c r="K150" s="72"/>
    </row>
    <row r="151" spans="1:11" ht="15.75">
      <c r="A151" s="106">
        <f t="shared" si="3"/>
        <v>46</v>
      </c>
      <c r="B151" s="95"/>
      <c r="C151" s="96"/>
      <c r="D151" s="97"/>
      <c r="E151" s="98"/>
      <c r="F151" s="97"/>
      <c r="G151" s="95"/>
      <c r="H151" s="99"/>
      <c r="I151" s="99"/>
      <c r="J151" s="71"/>
      <c r="K151" s="72"/>
    </row>
    <row r="152" spans="1:11" ht="15.75">
      <c r="A152" s="106">
        <f t="shared" si="3"/>
        <v>47</v>
      </c>
      <c r="B152" s="95"/>
      <c r="C152" s="96"/>
      <c r="D152" s="97"/>
      <c r="E152" s="98"/>
      <c r="F152" s="97"/>
      <c r="G152" s="95"/>
      <c r="H152" s="99"/>
      <c r="I152" s="99"/>
      <c r="J152" s="71"/>
      <c r="K152" s="72"/>
    </row>
    <row r="153" spans="1:11" ht="15.75">
      <c r="A153" s="106">
        <f t="shared" si="3"/>
        <v>48</v>
      </c>
      <c r="B153" s="95"/>
      <c r="C153" s="96"/>
      <c r="D153" s="97"/>
      <c r="E153" s="98"/>
      <c r="F153" s="97"/>
      <c r="G153" s="95"/>
      <c r="H153" s="99"/>
      <c r="I153" s="99"/>
      <c r="J153" s="71"/>
      <c r="K153" s="72"/>
    </row>
    <row r="154" spans="1:11" ht="15.75">
      <c r="A154" s="106">
        <f t="shared" si="3"/>
        <v>49</v>
      </c>
      <c r="B154" s="95"/>
      <c r="C154" s="96"/>
      <c r="D154" s="97"/>
      <c r="E154" s="98"/>
      <c r="F154" s="97"/>
      <c r="G154" s="95"/>
      <c r="H154" s="99"/>
      <c r="I154" s="99"/>
      <c r="J154" s="71"/>
      <c r="K154" s="72"/>
    </row>
    <row r="155" spans="1:11" ht="15.75">
      <c r="A155" s="106">
        <f t="shared" si="3"/>
        <v>50</v>
      </c>
      <c r="B155" s="95"/>
      <c r="C155" s="96"/>
      <c r="D155" s="97"/>
      <c r="E155" s="98"/>
      <c r="F155" s="97"/>
      <c r="G155" s="95"/>
      <c r="H155" s="99"/>
      <c r="I155" s="99"/>
      <c r="J155" s="71"/>
      <c r="K155" s="72"/>
    </row>
    <row r="156" spans="1:11" ht="15.75">
      <c r="A156" s="106">
        <f t="shared" si="3"/>
        <v>51</v>
      </c>
      <c r="B156" s="95"/>
      <c r="C156" s="96"/>
      <c r="D156" s="97"/>
      <c r="E156" s="98"/>
      <c r="F156" s="97"/>
      <c r="G156" s="95"/>
      <c r="H156" s="99"/>
      <c r="I156" s="99"/>
      <c r="J156" s="71"/>
      <c r="K156" s="72"/>
    </row>
    <row r="157" spans="1:11" ht="15.75">
      <c r="A157" s="106">
        <f t="shared" si="3"/>
        <v>52</v>
      </c>
      <c r="B157" s="95"/>
      <c r="C157" s="96"/>
      <c r="D157" s="97"/>
      <c r="E157" s="98"/>
      <c r="F157" s="97"/>
      <c r="G157" s="95"/>
      <c r="H157" s="99"/>
      <c r="I157" s="99"/>
      <c r="J157" s="71"/>
      <c r="K157" s="72"/>
    </row>
    <row r="158" spans="1:11" ht="15.75">
      <c r="A158" s="106">
        <f t="shared" si="3"/>
        <v>53</v>
      </c>
      <c r="B158" s="95"/>
      <c r="C158" s="96"/>
      <c r="D158" s="97"/>
      <c r="E158" s="98"/>
      <c r="F158" s="97"/>
      <c r="G158" s="95"/>
      <c r="H158" s="99"/>
      <c r="I158" s="99"/>
      <c r="J158" s="71"/>
      <c r="K158" s="72"/>
    </row>
    <row r="159" spans="1:11" ht="15.75">
      <c r="A159" s="106">
        <f t="shared" si="3"/>
        <v>54</v>
      </c>
      <c r="B159" s="95"/>
      <c r="C159" s="96"/>
      <c r="D159" s="97"/>
      <c r="E159" s="98"/>
      <c r="F159" s="97"/>
      <c r="G159" s="95"/>
      <c r="H159" s="99"/>
      <c r="I159" s="99"/>
      <c r="J159" s="71"/>
      <c r="K159" s="72"/>
    </row>
    <row r="160" spans="1:11" ht="15.75">
      <c r="A160" s="106">
        <f t="shared" si="3"/>
        <v>55</v>
      </c>
      <c r="B160" s="95"/>
      <c r="C160" s="96"/>
      <c r="D160" s="97"/>
      <c r="E160" s="98"/>
      <c r="F160" s="97"/>
      <c r="G160" s="95"/>
      <c r="H160" s="99"/>
      <c r="I160" s="99"/>
      <c r="J160" s="71"/>
      <c r="K160" s="72"/>
    </row>
    <row r="161" spans="1:11" ht="15.75">
      <c r="A161" s="106">
        <f t="shared" si="3"/>
        <v>56</v>
      </c>
      <c r="B161" s="95"/>
      <c r="C161" s="96"/>
      <c r="D161" s="97"/>
      <c r="E161" s="98"/>
      <c r="F161" s="97"/>
      <c r="G161" s="95"/>
      <c r="H161" s="99"/>
      <c r="I161" s="99"/>
      <c r="J161" s="71"/>
      <c r="K161" s="72"/>
    </row>
    <row r="162" spans="1:11" ht="15.75">
      <c r="A162" s="106">
        <f t="shared" si="3"/>
        <v>57</v>
      </c>
      <c r="B162" s="95"/>
      <c r="C162" s="96"/>
      <c r="D162" s="97"/>
      <c r="E162" s="98"/>
      <c r="F162" s="97"/>
      <c r="G162" s="95"/>
      <c r="H162" s="99"/>
      <c r="I162" s="99"/>
      <c r="J162" s="71"/>
      <c r="K162" s="72"/>
    </row>
    <row r="163" spans="1:11" ht="15.75">
      <c r="A163" s="106">
        <f t="shared" si="3"/>
        <v>58</v>
      </c>
      <c r="B163" s="95"/>
      <c r="C163" s="96"/>
      <c r="D163" s="97"/>
      <c r="E163" s="98"/>
      <c r="F163" s="97"/>
      <c r="G163" s="95"/>
      <c r="H163" s="99"/>
      <c r="I163" s="99"/>
      <c r="J163" s="71"/>
      <c r="K163" s="72"/>
    </row>
    <row r="164" spans="1:11" ht="15.75">
      <c r="A164" s="106">
        <f t="shared" si="3"/>
        <v>59</v>
      </c>
      <c r="B164" s="95"/>
      <c r="C164" s="96"/>
      <c r="D164" s="97"/>
      <c r="E164" s="98"/>
      <c r="F164" s="97"/>
      <c r="G164" s="95"/>
      <c r="H164" s="99"/>
      <c r="I164" s="99"/>
      <c r="J164" s="71"/>
      <c r="K164" s="72"/>
    </row>
    <row r="165" spans="1:11" ht="15.75">
      <c r="A165" s="106">
        <f t="shared" si="3"/>
        <v>60</v>
      </c>
      <c r="B165" s="95"/>
      <c r="C165" s="96"/>
      <c r="D165" s="97"/>
      <c r="E165" s="98"/>
      <c r="F165" s="97"/>
      <c r="G165" s="95"/>
      <c r="H165" s="99"/>
      <c r="I165" s="99"/>
      <c r="J165" s="71"/>
      <c r="K165" s="72"/>
    </row>
    <row r="166" spans="1:11" ht="15.75">
      <c r="A166" s="106">
        <f t="shared" si="3"/>
        <v>61</v>
      </c>
      <c r="B166" s="95"/>
      <c r="C166" s="96"/>
      <c r="D166" s="97"/>
      <c r="E166" s="98"/>
      <c r="F166" s="97"/>
      <c r="G166" s="95"/>
      <c r="H166" s="99"/>
      <c r="I166" s="99"/>
      <c r="J166" s="71"/>
      <c r="K166" s="72"/>
    </row>
    <row r="167" spans="1:11" ht="15.75">
      <c r="A167" s="106">
        <f t="shared" si="3"/>
        <v>62</v>
      </c>
      <c r="B167" s="95"/>
      <c r="C167" s="96"/>
      <c r="D167" s="97"/>
      <c r="E167" s="98"/>
      <c r="F167" s="97"/>
      <c r="G167" s="95"/>
      <c r="H167" s="99"/>
      <c r="I167" s="99"/>
      <c r="J167" s="71"/>
      <c r="K167" s="72"/>
    </row>
    <row r="168" spans="1:11" ht="15.75">
      <c r="A168" s="106">
        <f t="shared" si="3"/>
        <v>63</v>
      </c>
      <c r="B168" s="95"/>
      <c r="C168" s="96"/>
      <c r="D168" s="97"/>
      <c r="E168" s="98"/>
      <c r="F168" s="97"/>
      <c r="G168" s="95"/>
      <c r="H168" s="99"/>
      <c r="I168" s="99"/>
      <c r="J168" s="71"/>
      <c r="K168" s="72"/>
    </row>
    <row r="169" spans="1:11" ht="15.75">
      <c r="A169" s="106">
        <f t="shared" si="3"/>
        <v>64</v>
      </c>
      <c r="B169" s="95"/>
      <c r="C169" s="96"/>
      <c r="D169" s="97"/>
      <c r="E169" s="98"/>
      <c r="F169" s="97"/>
      <c r="G169" s="95"/>
      <c r="H169" s="99"/>
      <c r="I169" s="99"/>
      <c r="J169" s="71"/>
      <c r="K169" s="72"/>
    </row>
    <row r="170" spans="1:11" ht="15.75">
      <c r="A170" s="106">
        <f t="shared" si="3"/>
        <v>65</v>
      </c>
      <c r="B170" s="95"/>
      <c r="C170" s="96"/>
      <c r="D170" s="97"/>
      <c r="E170" s="98"/>
      <c r="F170" s="97"/>
      <c r="G170" s="95"/>
      <c r="H170" s="99"/>
      <c r="I170" s="99"/>
      <c r="J170" s="71"/>
      <c r="K170" s="72"/>
    </row>
    <row r="171" spans="1:11" ht="15.75">
      <c r="A171" s="106">
        <f t="shared" si="3"/>
        <v>66</v>
      </c>
      <c r="B171" s="95"/>
      <c r="C171" s="96"/>
      <c r="D171" s="97"/>
      <c r="E171" s="98"/>
      <c r="F171" s="97"/>
      <c r="G171" s="95"/>
      <c r="H171" s="99"/>
      <c r="I171" s="99"/>
      <c r="J171" s="71"/>
      <c r="K171" s="72"/>
    </row>
    <row r="172" spans="1:11" ht="15.75">
      <c r="A172" s="70">
        <f t="shared" si="3"/>
        <v>67</v>
      </c>
      <c r="B172" s="78"/>
      <c r="C172" s="80"/>
      <c r="D172" s="79"/>
      <c r="E172" s="81"/>
      <c r="F172" s="79"/>
      <c r="G172" s="78"/>
      <c r="H172" s="82"/>
      <c r="I172" s="82"/>
      <c r="J172" s="71"/>
      <c r="K172" s="72"/>
    </row>
    <row r="173" spans="1:11" ht="15.75">
      <c r="A173" s="70">
        <f t="shared" si="3"/>
        <v>68</v>
      </c>
      <c r="B173" s="78"/>
      <c r="C173" s="80"/>
      <c r="D173" s="79"/>
      <c r="E173" s="81"/>
      <c r="F173" s="79"/>
      <c r="G173" s="78"/>
      <c r="H173" s="82"/>
      <c r="I173" s="82"/>
      <c r="J173" s="71"/>
      <c r="K173" s="72"/>
    </row>
    <row r="174" spans="1:11" ht="15.75">
      <c r="A174" s="70">
        <f t="shared" si="3"/>
        <v>69</v>
      </c>
      <c r="B174" s="78"/>
      <c r="C174" s="80"/>
      <c r="D174" s="79"/>
      <c r="E174" s="81"/>
      <c r="F174" s="79"/>
      <c r="G174" s="78"/>
      <c r="H174" s="82"/>
      <c r="I174" s="82"/>
      <c r="J174" s="71"/>
      <c r="K174" s="72"/>
    </row>
    <row r="175" spans="1:11" ht="15.75">
      <c r="A175" s="70">
        <f t="shared" si="3"/>
        <v>70</v>
      </c>
      <c r="B175" s="78"/>
      <c r="C175" s="80"/>
      <c r="D175" s="79"/>
      <c r="E175" s="81"/>
      <c r="F175" s="79"/>
      <c r="G175" s="78"/>
      <c r="H175" s="82"/>
      <c r="I175" s="82"/>
      <c r="J175" s="71"/>
      <c r="K175" s="72"/>
    </row>
    <row r="176" spans="1:11" ht="15.75">
      <c r="A176" s="70">
        <f t="shared" si="3"/>
        <v>71</v>
      </c>
      <c r="B176" s="78"/>
      <c r="C176" s="80"/>
      <c r="D176" s="79"/>
      <c r="E176" s="81"/>
      <c r="F176" s="79"/>
      <c r="G176" s="78"/>
      <c r="H176" s="82"/>
      <c r="I176" s="82"/>
      <c r="J176" s="71"/>
      <c r="K176" s="72"/>
    </row>
    <row r="177" spans="1:11" ht="15.75">
      <c r="A177" s="70">
        <f t="shared" si="3"/>
        <v>72</v>
      </c>
      <c r="B177" s="78"/>
      <c r="C177" s="80"/>
      <c r="D177" s="79"/>
      <c r="E177" s="81"/>
      <c r="F177" s="79"/>
      <c r="G177" s="78"/>
      <c r="H177" s="82"/>
      <c r="I177" s="82"/>
      <c r="J177" s="71"/>
      <c r="K177" s="72"/>
    </row>
    <row r="178" spans="1:11" ht="15.75">
      <c r="A178" s="70">
        <f t="shared" si="3"/>
        <v>73</v>
      </c>
      <c r="B178" s="78"/>
      <c r="C178" s="80"/>
      <c r="D178" s="79"/>
      <c r="E178" s="81"/>
      <c r="F178" s="79"/>
      <c r="G178" s="78"/>
      <c r="H178" s="82"/>
      <c r="I178" s="82"/>
      <c r="J178" s="71"/>
      <c r="K178" s="72"/>
    </row>
    <row r="179" spans="1:11" ht="15.75">
      <c r="A179" s="70">
        <f t="shared" si="3"/>
        <v>74</v>
      </c>
      <c r="B179" s="78"/>
      <c r="C179" s="80"/>
      <c r="D179" s="79"/>
      <c r="E179" s="81"/>
      <c r="F179" s="79"/>
      <c r="G179" s="78"/>
      <c r="H179" s="82"/>
      <c r="I179" s="82"/>
      <c r="J179" s="71"/>
      <c r="K179" s="72"/>
    </row>
    <row r="180" spans="1:11" ht="15.75">
      <c r="A180" s="70">
        <f t="shared" si="3"/>
        <v>75</v>
      </c>
      <c r="B180" s="78"/>
      <c r="C180" s="80"/>
      <c r="D180" s="79"/>
      <c r="E180" s="81"/>
      <c r="F180" s="79"/>
      <c r="G180" s="78"/>
      <c r="H180" s="82"/>
      <c r="I180" s="82"/>
      <c r="J180" s="71"/>
      <c r="K180" s="72"/>
    </row>
    <row r="181" spans="1:11" ht="15.75">
      <c r="A181" s="70">
        <f t="shared" si="3"/>
        <v>76</v>
      </c>
      <c r="B181" s="78"/>
      <c r="C181" s="80"/>
      <c r="D181" s="79"/>
      <c r="E181" s="81"/>
      <c r="F181" s="79"/>
      <c r="G181" s="78"/>
      <c r="H181" s="82"/>
      <c r="I181" s="82"/>
      <c r="J181" s="71"/>
      <c r="K181" s="72"/>
    </row>
  </sheetData>
  <sheetProtection/>
  <autoFilter ref="B12:J181"/>
  <mergeCells count="6">
    <mergeCell ref="C7:G7"/>
    <mergeCell ref="C8:G8"/>
    <mergeCell ref="C4:G4"/>
    <mergeCell ref="C10:D10"/>
    <mergeCell ref="C5:G5"/>
    <mergeCell ref="C2:I2"/>
  </mergeCells>
  <dataValidations count="6">
    <dataValidation type="list" allowBlank="1" showInputMessage="1" showErrorMessage="1" promptTitle="пол" prompt="выбор пола МУЖ. ЖЕН." sqref="D13:D181">
      <formula1>пол</formula1>
    </dataValidation>
    <dataValidation type="list" allowBlank="1" showInputMessage="1" showErrorMessage="1" promptTitle="стиль КАТА" prompt="выбор стиля..." sqref="F15 F19:F24 F26 F29:F181">
      <formula1>стиль</formula1>
    </dataValidation>
    <dataValidation type="list" allowBlank="1" showInputMessage="1" showErrorMessage="1" promptTitle="категория" prompt="выбор индивидуальной категории" sqref="G13">
      <formula1>инд.ката</formula1>
    </dataValidation>
    <dataValidation type="list" allowBlank="1" showInputMessage="1" showErrorMessage="1" promptTitle="год обучения" prompt="только для 1 и 2 года" sqref="J13:J181">
      <formula1>год</formula1>
    </dataValidation>
    <dataValidation type="list" allowBlank="1" showInputMessage="1" showErrorMessage="1" promptTitle="ката категория" prompt="только индивидуальная категория" sqref="G14:H181">
      <formula1>индката</formula1>
    </dataValidation>
    <dataValidation type="list" allowBlank="1" showInputMessage="1" showErrorMessage="1" promptTitle="стиль КАТА" prompt="выбор стиля... Только для катистов ! " sqref="F13:F14 F16:F18 F25 F27:F28">
      <formula1>стиль</formula1>
    </dataValidation>
  </dataValidations>
  <printOptions/>
  <pageMargins left="0.5511811023622047" right="0.31496062992125984" top="0.5511811023622047" bottom="0.15748031496062992" header="0.5118110236220472" footer="0.5118110236220472"/>
  <pageSetup fitToHeight="10" fitToWidth="1" horizontalDpi="300" verticalDpi="300" orientation="landscape" paperSize="9" scale="41"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Q176"/>
  <sheetViews>
    <sheetView zoomScalePageLayoutView="0" workbookViewId="0" topLeftCell="A7">
      <selection activeCell="B11" sqref="B11:B13"/>
    </sheetView>
  </sheetViews>
  <sheetFormatPr defaultColWidth="9.00390625" defaultRowHeight="12.75"/>
  <cols>
    <col min="1" max="1" width="5.875" style="0" customWidth="1"/>
    <col min="2" max="2" width="20.625" style="0" customWidth="1"/>
    <col min="3" max="3" width="10.625" style="0" customWidth="1"/>
    <col min="4" max="4" width="17.375" style="0" customWidth="1"/>
    <col min="5" max="5" width="23.875" style="0" customWidth="1"/>
    <col min="6" max="6" width="30.625" style="0" customWidth="1"/>
    <col min="7" max="7" width="23.625" style="0" customWidth="1"/>
    <col min="9" max="9" width="43.875" style="0" customWidth="1"/>
    <col min="10" max="10" width="14.25390625" style="0" customWidth="1"/>
    <col min="11" max="12" width="3.25390625" style="0" customWidth="1"/>
    <col min="13" max="13" width="8.25390625" style="0" customWidth="1"/>
    <col min="14" max="14" width="20.625" style="0" customWidth="1"/>
    <col min="15" max="15" width="3.625" style="0" customWidth="1"/>
    <col min="16" max="16" width="3.375" style="0" customWidth="1"/>
    <col min="17" max="17" width="13.25390625" style="0" customWidth="1"/>
  </cols>
  <sheetData>
    <row r="1" spans="1:13" ht="15.75">
      <c r="A1" s="136" t="s">
        <v>23</v>
      </c>
      <c r="B1" s="136"/>
      <c r="C1" s="136"/>
      <c r="D1" s="136"/>
      <c r="E1" s="136"/>
      <c r="F1" s="136"/>
      <c r="G1" s="136"/>
      <c r="J1" t="s">
        <v>25</v>
      </c>
      <c r="M1" t="s">
        <v>31</v>
      </c>
    </row>
    <row r="2" spans="1:10" ht="15.75">
      <c r="A2" s="47" t="str">
        <f>'заявка инд.'!C2</f>
        <v>на участие на 2-ом Открытом турнире ОСОО "Федерация каратэ по версии WKC", "Спорт за Мир"</v>
      </c>
      <c r="B2" s="21"/>
      <c r="C2" s="21"/>
      <c r="D2" s="21"/>
      <c r="E2" s="21"/>
      <c r="F2" s="21"/>
      <c r="G2" s="21"/>
      <c r="J2" t="s">
        <v>26</v>
      </c>
    </row>
    <row r="3" spans="2:13" ht="15.75">
      <c r="B3" s="48" t="s">
        <v>20</v>
      </c>
      <c r="C3" s="142" t="str">
        <f>'заявка инд.'!C4</f>
        <v>Федерации каратэ Чувашской Республики</v>
      </c>
      <c r="D3" s="142"/>
      <c r="E3" s="142"/>
      <c r="F3" s="142"/>
      <c r="G3" s="24"/>
      <c r="H3" s="24"/>
      <c r="I3" s="24"/>
      <c r="J3" s="24"/>
      <c r="M3" s="24"/>
    </row>
    <row r="4" ht="12.75">
      <c r="C4" s="25" t="s">
        <v>17</v>
      </c>
    </row>
    <row r="5" spans="2:6" ht="15.75">
      <c r="B5" s="48" t="s">
        <v>18</v>
      </c>
      <c r="C5" s="141" t="str">
        <f>'заявка инд.'!C7</f>
        <v>Чувашская Республика, г. Чебоксары, ул. Ленинградская, 32</v>
      </c>
      <c r="D5" s="141"/>
      <c r="E5" s="141"/>
      <c r="F5" s="141"/>
    </row>
    <row r="6" spans="2:6" ht="15.75">
      <c r="B6" s="48" t="s">
        <v>19</v>
      </c>
      <c r="C6" s="141" t="str">
        <f>'заявка инд.'!C8</f>
        <v>8-960-308-37-73</v>
      </c>
      <c r="D6" s="141"/>
      <c r="E6" s="141"/>
      <c r="F6" s="141"/>
    </row>
    <row r="7" ht="12.75">
      <c r="B7" s="23"/>
    </row>
    <row r="8" spans="2:6" ht="14.25">
      <c r="B8" s="49" t="s">
        <v>54</v>
      </c>
      <c r="C8" s="143" t="str">
        <f>'заявка инд.'!C10</f>
        <v>г. Чебоксары</v>
      </c>
      <c r="D8" s="143"/>
      <c r="E8" s="49" t="s">
        <v>55</v>
      </c>
      <c r="F8" s="62">
        <f>'заявка инд.'!F10</f>
        <v>43191</v>
      </c>
    </row>
    <row r="9" spans="1:9" ht="19.5" customHeight="1">
      <c r="A9" s="20"/>
      <c r="B9" s="20"/>
      <c r="C9" s="20"/>
      <c r="D9" s="20"/>
      <c r="E9" s="20"/>
      <c r="F9" s="21"/>
      <c r="G9" s="21"/>
      <c r="I9" s="32" t="s">
        <v>28</v>
      </c>
    </row>
    <row r="10" spans="1:17" ht="15">
      <c r="A10" s="5" t="s">
        <v>5</v>
      </c>
      <c r="B10" s="7" t="s">
        <v>30</v>
      </c>
      <c r="C10" s="6" t="s">
        <v>44</v>
      </c>
      <c r="D10" s="6" t="s">
        <v>7</v>
      </c>
      <c r="E10" s="6" t="s">
        <v>24</v>
      </c>
      <c r="F10" s="4" t="s">
        <v>22</v>
      </c>
      <c r="G10" s="4" t="s">
        <v>3</v>
      </c>
      <c r="I10" s="36" t="s">
        <v>16</v>
      </c>
      <c r="J10" s="36" t="s">
        <v>27</v>
      </c>
      <c r="K10" s="36"/>
      <c r="L10" s="36"/>
      <c r="M10" s="36" t="s">
        <v>44</v>
      </c>
      <c r="N10" s="36" t="s">
        <v>30</v>
      </c>
      <c r="O10" s="36"/>
      <c r="P10" s="36"/>
      <c r="Q10" s="36" t="s">
        <v>3</v>
      </c>
    </row>
    <row r="11" spans="1:17" ht="15.75" customHeight="1">
      <c r="A11" s="121">
        <v>1</v>
      </c>
      <c r="B11" s="124"/>
      <c r="C11" s="127"/>
      <c r="D11" s="130"/>
      <c r="E11" s="137"/>
      <c r="F11" s="138"/>
      <c r="G11" s="133"/>
      <c r="H11" s="37">
        <f>A11</f>
        <v>1</v>
      </c>
      <c r="I11" s="30" t="str">
        <f>CONCATENATE(T(D11),T(СЛ),T(F11),T(ЗП),T(F12),T(ЗП),T(F13),T(СП))</f>
        <v> (, , )</v>
      </c>
      <c r="J11" s="30">
        <f>T(E11)</f>
      </c>
      <c r="K11" s="30"/>
      <c r="L11" s="30"/>
      <c r="M11" s="30">
        <f>'ката ком.'!C11</f>
        <v>0</v>
      </c>
      <c r="N11" s="31">
        <f>B11</f>
        <v>0</v>
      </c>
      <c r="Q11" s="30">
        <f>G11</f>
        <v>0</v>
      </c>
    </row>
    <row r="12" spans="1:8" ht="15.75" customHeight="1">
      <c r="A12" s="122"/>
      <c r="B12" s="125"/>
      <c r="C12" s="128"/>
      <c r="D12" s="131"/>
      <c r="E12" s="131"/>
      <c r="F12" s="139"/>
      <c r="G12" s="119"/>
      <c r="H12" s="37"/>
    </row>
    <row r="13" spans="1:8" ht="15.75" customHeight="1">
      <c r="A13" s="123"/>
      <c r="B13" s="126"/>
      <c r="C13" s="129"/>
      <c r="D13" s="132"/>
      <c r="E13" s="132"/>
      <c r="F13" s="140"/>
      <c r="G13" s="120"/>
      <c r="H13" s="37"/>
    </row>
    <row r="14" spans="1:17" ht="12.75">
      <c r="A14" s="121">
        <v>2</v>
      </c>
      <c r="B14" s="124"/>
      <c r="C14" s="127"/>
      <c r="D14" s="130"/>
      <c r="E14" s="137"/>
      <c r="F14" s="144"/>
      <c r="G14" s="133"/>
      <c r="H14" s="37">
        <f>A14</f>
        <v>2</v>
      </c>
      <c r="I14" s="30" t="str">
        <f>CONCATENATE(T(D14),T(СЛ),T(F14),T(ЗП),T(F15),T(ЗП),T(F16),T(СП))</f>
        <v> (, , )</v>
      </c>
      <c r="J14" s="30">
        <f>T(E14)</f>
      </c>
      <c r="K14" s="30"/>
      <c r="L14" s="30"/>
      <c r="M14" s="30">
        <f>'ката ком.'!C14</f>
        <v>0</v>
      </c>
      <c r="N14" s="31">
        <f>B14</f>
        <v>0</v>
      </c>
      <c r="Q14" s="30">
        <f>G14</f>
        <v>0</v>
      </c>
    </row>
    <row r="15" spans="1:8" ht="12.75">
      <c r="A15" s="122"/>
      <c r="B15" s="125"/>
      <c r="C15" s="128"/>
      <c r="D15" s="131"/>
      <c r="E15" s="131"/>
      <c r="F15" s="145"/>
      <c r="G15" s="119"/>
      <c r="H15" s="38"/>
    </row>
    <row r="16" spans="1:8" ht="40.5" customHeight="1">
      <c r="A16" s="123"/>
      <c r="B16" s="126"/>
      <c r="C16" s="129"/>
      <c r="D16" s="132"/>
      <c r="E16" s="132"/>
      <c r="F16" s="146"/>
      <c r="G16" s="120"/>
      <c r="H16" s="38"/>
    </row>
    <row r="17" spans="1:17" ht="12.75">
      <c r="A17" s="121">
        <v>3</v>
      </c>
      <c r="B17" s="124"/>
      <c r="C17" s="127"/>
      <c r="D17" s="130"/>
      <c r="E17" s="130"/>
      <c r="F17" s="133"/>
      <c r="G17" s="118"/>
      <c r="H17" s="37">
        <f>A17</f>
        <v>3</v>
      </c>
      <c r="I17" s="30" t="str">
        <f>CONCATENATE(T(D17),T(СЛ),T(F17),T(ЗП),T(F18),T(ЗП),T(F19),T(СП))</f>
        <v> (, , )</v>
      </c>
      <c r="J17" s="30">
        <f>T(E17)</f>
      </c>
      <c r="K17" s="30"/>
      <c r="L17" s="30"/>
      <c r="M17" s="30">
        <f>'ката ком.'!C17</f>
        <v>0</v>
      </c>
      <c r="N17" s="31">
        <f>B17</f>
        <v>0</v>
      </c>
      <c r="Q17" s="30">
        <f>G17</f>
        <v>0</v>
      </c>
    </row>
    <row r="18" spans="1:8" ht="12.75">
      <c r="A18" s="122"/>
      <c r="B18" s="125"/>
      <c r="C18" s="128"/>
      <c r="D18" s="131"/>
      <c r="E18" s="131"/>
      <c r="F18" s="134"/>
      <c r="G18" s="119"/>
      <c r="H18" s="37"/>
    </row>
    <row r="19" spans="1:8" ht="29.25" customHeight="1">
      <c r="A19" s="123"/>
      <c r="B19" s="126"/>
      <c r="C19" s="129"/>
      <c r="D19" s="132"/>
      <c r="E19" s="132"/>
      <c r="F19" s="135"/>
      <c r="G19" s="120"/>
      <c r="H19" s="37"/>
    </row>
    <row r="20" spans="1:17" ht="12.75">
      <c r="A20" s="121">
        <v>4</v>
      </c>
      <c r="B20" s="124"/>
      <c r="C20" s="127"/>
      <c r="D20" s="130"/>
      <c r="E20" s="130"/>
      <c r="F20" s="133"/>
      <c r="G20" s="118"/>
      <c r="H20" s="37">
        <f>A20</f>
        <v>4</v>
      </c>
      <c r="I20" s="30" t="str">
        <f>CONCATENATE(T(D20),T(СЛ),T(F20),T(ЗП),T(F21),T(ЗП),T(F22),T(СП))</f>
        <v> (, , )</v>
      </c>
      <c r="J20" s="30">
        <f>T(E20)</f>
      </c>
      <c r="K20" s="30"/>
      <c r="L20" s="30"/>
      <c r="M20" s="30">
        <f>'ката ком.'!C20</f>
        <v>0</v>
      </c>
      <c r="N20" s="31">
        <f>B20</f>
        <v>0</v>
      </c>
      <c r="Q20" s="30">
        <f>G20</f>
        <v>0</v>
      </c>
    </row>
    <row r="21" spans="1:8" ht="12.75">
      <c r="A21" s="122"/>
      <c r="B21" s="125"/>
      <c r="C21" s="128"/>
      <c r="D21" s="131"/>
      <c r="E21" s="131"/>
      <c r="F21" s="134"/>
      <c r="G21" s="119"/>
      <c r="H21" s="38"/>
    </row>
    <row r="22" spans="1:8" ht="12.75">
      <c r="A22" s="123"/>
      <c r="B22" s="126"/>
      <c r="C22" s="129"/>
      <c r="D22" s="132"/>
      <c r="E22" s="132"/>
      <c r="F22" s="135"/>
      <c r="G22" s="120"/>
      <c r="H22" s="38"/>
    </row>
    <row r="23" spans="1:17" ht="12.75">
      <c r="A23" s="121">
        <v>5</v>
      </c>
      <c r="B23" s="124"/>
      <c r="C23" s="127"/>
      <c r="D23" s="130"/>
      <c r="E23" s="130"/>
      <c r="F23" s="133"/>
      <c r="G23" s="118"/>
      <c r="H23" s="37">
        <f>A23</f>
        <v>5</v>
      </c>
      <c r="I23" s="30" t="str">
        <f>CONCATENATE(T(D23),T(СЛ),T(F23),T(ЗП),T(F24),T(ЗП),T(F25),T(СП))</f>
        <v> (, , )</v>
      </c>
      <c r="J23" s="30">
        <f>T(E23)</f>
      </c>
      <c r="K23" s="30"/>
      <c r="L23" s="30"/>
      <c r="M23" s="30">
        <f>'ката ком.'!C23</f>
        <v>0</v>
      </c>
      <c r="N23" s="31">
        <f>B23</f>
        <v>0</v>
      </c>
      <c r="Q23" s="30">
        <f>G23</f>
        <v>0</v>
      </c>
    </row>
    <row r="24" spans="1:8" ht="12.75">
      <c r="A24" s="122"/>
      <c r="B24" s="125"/>
      <c r="C24" s="128"/>
      <c r="D24" s="131"/>
      <c r="E24" s="131"/>
      <c r="F24" s="134"/>
      <c r="G24" s="119"/>
      <c r="H24" s="38"/>
    </row>
    <row r="25" spans="1:8" ht="12.75">
      <c r="A25" s="123"/>
      <c r="B25" s="126"/>
      <c r="C25" s="129"/>
      <c r="D25" s="132"/>
      <c r="E25" s="132"/>
      <c r="F25" s="135"/>
      <c r="G25" s="120"/>
      <c r="H25" s="38"/>
    </row>
    <row r="26" spans="1:17" ht="12.75">
      <c r="A26" s="121">
        <v>6</v>
      </c>
      <c r="B26" s="124"/>
      <c r="C26" s="127"/>
      <c r="D26" s="130"/>
      <c r="E26" s="130"/>
      <c r="F26" s="133"/>
      <c r="G26" s="118"/>
      <c r="H26" s="37">
        <f>A26</f>
        <v>6</v>
      </c>
      <c r="I26" s="30" t="str">
        <f>CONCATENATE(T(D26),T(СЛ),T(F26),T(ЗП),T(F27),T(ЗП),T(F28),T(СП))</f>
        <v> (, , )</v>
      </c>
      <c r="J26" s="30">
        <f>T(E26)</f>
      </c>
      <c r="K26" s="30"/>
      <c r="L26" s="30"/>
      <c r="M26" s="30">
        <f>'ката ком.'!C26</f>
        <v>0</v>
      </c>
      <c r="N26" s="31">
        <f>B26</f>
        <v>0</v>
      </c>
      <c r="Q26" s="30">
        <f>G26</f>
        <v>0</v>
      </c>
    </row>
    <row r="27" spans="1:8" ht="12.75">
      <c r="A27" s="122"/>
      <c r="B27" s="125"/>
      <c r="C27" s="128"/>
      <c r="D27" s="131"/>
      <c r="E27" s="131"/>
      <c r="F27" s="134"/>
      <c r="G27" s="119"/>
      <c r="H27" s="38"/>
    </row>
    <row r="28" spans="1:8" ht="12.75">
      <c r="A28" s="123"/>
      <c r="B28" s="126"/>
      <c r="C28" s="129"/>
      <c r="D28" s="132"/>
      <c r="E28" s="132"/>
      <c r="F28" s="135"/>
      <c r="G28" s="120"/>
      <c r="H28" s="38"/>
    </row>
    <row r="29" spans="1:17" ht="12.75">
      <c r="A29" s="121">
        <v>7</v>
      </c>
      <c r="B29" s="124"/>
      <c r="C29" s="127"/>
      <c r="D29" s="130"/>
      <c r="E29" s="130"/>
      <c r="F29" s="133"/>
      <c r="G29" s="118"/>
      <c r="H29" s="37">
        <f>A29</f>
        <v>7</v>
      </c>
      <c r="I29" s="30" t="str">
        <f>CONCATENATE(T(D29),T(СЛ),T(F29),T(ЗП),T(F30),T(ЗП),T(F31),T(СП))</f>
        <v> (, , )</v>
      </c>
      <c r="J29" s="30">
        <f>T(E29)</f>
      </c>
      <c r="K29" s="30"/>
      <c r="L29" s="30"/>
      <c r="M29" s="30">
        <f>'ката ком.'!C29</f>
        <v>0</v>
      </c>
      <c r="N29" s="31">
        <f>B29</f>
        <v>0</v>
      </c>
      <c r="Q29" s="30">
        <f>G29</f>
        <v>0</v>
      </c>
    </row>
    <row r="30" spans="1:8" ht="12.75">
      <c r="A30" s="122"/>
      <c r="B30" s="125"/>
      <c r="C30" s="128"/>
      <c r="D30" s="131"/>
      <c r="E30" s="131"/>
      <c r="F30" s="134"/>
      <c r="G30" s="119"/>
      <c r="H30" s="38"/>
    </row>
    <row r="31" spans="1:8" ht="12.75">
      <c r="A31" s="123"/>
      <c r="B31" s="126"/>
      <c r="C31" s="129"/>
      <c r="D31" s="132"/>
      <c r="E31" s="132"/>
      <c r="F31" s="135"/>
      <c r="G31" s="120"/>
      <c r="H31" s="38"/>
    </row>
    <row r="32" spans="1:17" ht="12.75">
      <c r="A32" s="121">
        <v>8</v>
      </c>
      <c r="B32" s="124"/>
      <c r="C32" s="127"/>
      <c r="D32" s="130"/>
      <c r="E32" s="130"/>
      <c r="F32" s="133"/>
      <c r="G32" s="118"/>
      <c r="H32" s="37">
        <f>A32</f>
        <v>8</v>
      </c>
      <c r="I32" s="30" t="str">
        <f>CONCATENATE(T(D32),T(СЛ),T(F32),T(ЗП),T(F33),T(ЗП),T(F34),T(СП))</f>
        <v> (, , )</v>
      </c>
      <c r="J32" s="30">
        <f>T(E32)</f>
      </c>
      <c r="K32" s="30"/>
      <c r="L32" s="30"/>
      <c r="M32" s="30">
        <f>'ката ком.'!C32</f>
        <v>0</v>
      </c>
      <c r="N32" s="31">
        <f>B32</f>
        <v>0</v>
      </c>
      <c r="Q32" s="30">
        <f>G32</f>
        <v>0</v>
      </c>
    </row>
    <row r="33" spans="1:8" ht="12.75">
      <c r="A33" s="122"/>
      <c r="B33" s="125"/>
      <c r="C33" s="128"/>
      <c r="D33" s="131"/>
      <c r="E33" s="131"/>
      <c r="F33" s="134"/>
      <c r="G33" s="119"/>
      <c r="H33" s="38"/>
    </row>
    <row r="34" spans="1:8" ht="12.75">
      <c r="A34" s="123"/>
      <c r="B34" s="126"/>
      <c r="C34" s="129"/>
      <c r="D34" s="132"/>
      <c r="E34" s="132"/>
      <c r="F34" s="135"/>
      <c r="G34" s="120"/>
      <c r="H34" s="38"/>
    </row>
    <row r="35" spans="1:17" ht="12.75">
      <c r="A35" s="121">
        <v>9</v>
      </c>
      <c r="B35" s="124"/>
      <c r="C35" s="127"/>
      <c r="D35" s="130"/>
      <c r="E35" s="130"/>
      <c r="F35" s="133"/>
      <c r="G35" s="118"/>
      <c r="H35" s="37">
        <f>A35</f>
        <v>9</v>
      </c>
      <c r="I35" s="30" t="str">
        <f>CONCATENATE(T(D35),T(СЛ),T(F35),T(ЗП),T(F36),T(ЗП),T(F37),T(СП))</f>
        <v> (, , )</v>
      </c>
      <c r="J35" s="30">
        <f>T(E35)</f>
      </c>
      <c r="K35" s="30"/>
      <c r="L35" s="30"/>
      <c r="M35" s="30">
        <f>'ката ком.'!C35</f>
        <v>0</v>
      </c>
      <c r="N35" s="31">
        <f>B35</f>
        <v>0</v>
      </c>
      <c r="Q35" s="30">
        <f>G35</f>
        <v>0</v>
      </c>
    </row>
    <row r="36" spans="1:8" ht="12.75">
      <c r="A36" s="122"/>
      <c r="B36" s="125"/>
      <c r="C36" s="128"/>
      <c r="D36" s="131"/>
      <c r="E36" s="131"/>
      <c r="F36" s="134"/>
      <c r="G36" s="119"/>
      <c r="H36" s="38"/>
    </row>
    <row r="37" spans="1:8" ht="12.75">
      <c r="A37" s="123"/>
      <c r="B37" s="126"/>
      <c r="C37" s="129"/>
      <c r="D37" s="132"/>
      <c r="E37" s="132"/>
      <c r="F37" s="135"/>
      <c r="G37" s="120"/>
      <c r="H37" s="38"/>
    </row>
    <row r="38" spans="1:17" ht="12.75">
      <c r="A38" s="121">
        <v>10</v>
      </c>
      <c r="B38" s="124"/>
      <c r="C38" s="127"/>
      <c r="D38" s="130"/>
      <c r="E38" s="130"/>
      <c r="F38" s="133"/>
      <c r="G38" s="118"/>
      <c r="H38" s="37">
        <f>A38</f>
        <v>10</v>
      </c>
      <c r="I38" s="30" t="str">
        <f>CONCATENATE(T(D38),T(СЛ),T(F38),T(ЗП),T(F39),T(ЗП),T(F40),T(СП))</f>
        <v> (, , )</v>
      </c>
      <c r="J38" s="30">
        <f>T(E38)</f>
      </c>
      <c r="K38" s="30"/>
      <c r="L38" s="30"/>
      <c r="M38" s="30">
        <f>'ката ком.'!C38</f>
        <v>0</v>
      </c>
      <c r="N38" s="31">
        <f>B38</f>
        <v>0</v>
      </c>
      <c r="Q38" s="30">
        <f>G38</f>
        <v>0</v>
      </c>
    </row>
    <row r="39" spans="1:8" ht="12.75">
      <c r="A39" s="122"/>
      <c r="B39" s="125"/>
      <c r="C39" s="128"/>
      <c r="D39" s="131"/>
      <c r="E39" s="131"/>
      <c r="F39" s="134"/>
      <c r="G39" s="119"/>
      <c r="H39" s="38"/>
    </row>
    <row r="40" spans="1:8" ht="12.75">
      <c r="A40" s="123"/>
      <c r="B40" s="126"/>
      <c r="C40" s="129"/>
      <c r="D40" s="132"/>
      <c r="E40" s="132"/>
      <c r="F40" s="135"/>
      <c r="G40" s="120"/>
      <c r="H40" s="38"/>
    </row>
    <row r="41" spans="1:17" ht="12.75">
      <c r="A41" s="121">
        <v>11</v>
      </c>
      <c r="B41" s="124"/>
      <c r="C41" s="127"/>
      <c r="D41" s="130"/>
      <c r="E41" s="130"/>
      <c r="F41" s="133"/>
      <c r="G41" s="118"/>
      <c r="H41" s="37">
        <f>A41</f>
        <v>11</v>
      </c>
      <c r="I41" s="30" t="str">
        <f>CONCATENATE(T(D41),T(СЛ),T(F41),T(ЗП),T(F42),T(ЗП),T(F43),T(СП))</f>
        <v> (, , )</v>
      </c>
      <c r="J41" s="30">
        <f>T(E41)</f>
      </c>
      <c r="K41" s="30"/>
      <c r="L41" s="30"/>
      <c r="M41" s="30">
        <f>'ката ком.'!C41</f>
        <v>0</v>
      </c>
      <c r="N41" s="31">
        <f>B41</f>
        <v>0</v>
      </c>
      <c r="Q41" s="30">
        <f>G41</f>
        <v>0</v>
      </c>
    </row>
    <row r="42" spans="1:8" ht="12.75">
      <c r="A42" s="122"/>
      <c r="B42" s="125"/>
      <c r="C42" s="128"/>
      <c r="D42" s="131"/>
      <c r="E42" s="131"/>
      <c r="F42" s="134"/>
      <c r="G42" s="119"/>
      <c r="H42" s="38"/>
    </row>
    <row r="43" spans="1:8" ht="12.75">
      <c r="A43" s="123"/>
      <c r="B43" s="126"/>
      <c r="C43" s="129"/>
      <c r="D43" s="132"/>
      <c r="E43" s="132"/>
      <c r="F43" s="135"/>
      <c r="G43" s="120"/>
      <c r="H43" s="38"/>
    </row>
    <row r="44" spans="1:17" ht="12.75">
      <c r="A44" s="121">
        <v>12</v>
      </c>
      <c r="B44" s="124"/>
      <c r="C44" s="127"/>
      <c r="D44" s="130"/>
      <c r="E44" s="130"/>
      <c r="F44" s="133"/>
      <c r="G44" s="118"/>
      <c r="H44" s="37">
        <f>A44</f>
        <v>12</v>
      </c>
      <c r="I44" s="30" t="str">
        <f>CONCATENATE(T(D44),T(СЛ),T(F44),T(ЗП),T(F45),T(ЗП),T(F46),T(СП))</f>
        <v> (, , )</v>
      </c>
      <c r="J44" s="30">
        <f>T(E44)</f>
      </c>
      <c r="K44" s="30"/>
      <c r="L44" s="30"/>
      <c r="M44" s="30">
        <f>'ката ком.'!C44</f>
        <v>0</v>
      </c>
      <c r="N44" s="31">
        <f>B44</f>
        <v>0</v>
      </c>
      <c r="Q44" s="30">
        <f>G44</f>
        <v>0</v>
      </c>
    </row>
    <row r="45" spans="1:8" ht="12.75">
      <c r="A45" s="122"/>
      <c r="B45" s="125"/>
      <c r="C45" s="128"/>
      <c r="D45" s="131"/>
      <c r="E45" s="131"/>
      <c r="F45" s="134"/>
      <c r="G45" s="119"/>
      <c r="H45" s="38"/>
    </row>
    <row r="46" spans="1:8" ht="12.75">
      <c r="A46" s="123"/>
      <c r="B46" s="126"/>
      <c r="C46" s="129"/>
      <c r="D46" s="132"/>
      <c r="E46" s="132"/>
      <c r="F46" s="135"/>
      <c r="G46" s="120"/>
      <c r="H46" s="38"/>
    </row>
    <row r="47" spans="1:17" ht="12.75">
      <c r="A47" s="121">
        <v>13</v>
      </c>
      <c r="B47" s="124"/>
      <c r="C47" s="127"/>
      <c r="D47" s="130"/>
      <c r="E47" s="130"/>
      <c r="F47" s="133"/>
      <c r="G47" s="118"/>
      <c r="H47" s="37">
        <f>A47</f>
        <v>13</v>
      </c>
      <c r="I47" s="30" t="str">
        <f>CONCATENATE(T(D47),T(СЛ),T(F47),T(ЗП),T(F48),T(ЗП),T(F49),T(СП))</f>
        <v> (, , )</v>
      </c>
      <c r="J47" s="30">
        <f>T(E47)</f>
      </c>
      <c r="K47" s="30"/>
      <c r="L47" s="30"/>
      <c r="M47" s="30">
        <f>'ката ком.'!C47</f>
        <v>0</v>
      </c>
      <c r="N47" s="31">
        <f>B47</f>
        <v>0</v>
      </c>
      <c r="Q47" s="30">
        <f>G47</f>
        <v>0</v>
      </c>
    </row>
    <row r="48" spans="1:8" ht="12.75">
      <c r="A48" s="122"/>
      <c r="B48" s="125"/>
      <c r="C48" s="128"/>
      <c r="D48" s="131"/>
      <c r="E48" s="131"/>
      <c r="F48" s="134"/>
      <c r="G48" s="119"/>
      <c r="H48" s="38"/>
    </row>
    <row r="49" spans="1:8" ht="12.75">
      <c r="A49" s="123"/>
      <c r="B49" s="126"/>
      <c r="C49" s="129"/>
      <c r="D49" s="132"/>
      <c r="E49" s="132"/>
      <c r="F49" s="135"/>
      <c r="G49" s="120"/>
      <c r="H49" s="38"/>
    </row>
    <row r="50" spans="1:17" ht="12.75">
      <c r="A50" s="121">
        <v>14</v>
      </c>
      <c r="B50" s="124"/>
      <c r="C50" s="127"/>
      <c r="D50" s="130"/>
      <c r="E50" s="130"/>
      <c r="F50" s="133"/>
      <c r="G50" s="118"/>
      <c r="H50" s="37">
        <f>A50</f>
        <v>14</v>
      </c>
      <c r="I50" s="30" t="str">
        <f>CONCATENATE(T(D50),T(СЛ),T(F50),T(ЗП),T(F51),T(ЗП),T(F52),T(СП))</f>
        <v> (, , )</v>
      </c>
      <c r="J50" s="30">
        <f>T(E50)</f>
      </c>
      <c r="K50" s="30"/>
      <c r="L50" s="30"/>
      <c r="M50" s="30">
        <f>'ката ком.'!C50</f>
        <v>0</v>
      </c>
      <c r="N50" s="31">
        <f>B50</f>
        <v>0</v>
      </c>
      <c r="Q50" s="30">
        <f>G50</f>
        <v>0</v>
      </c>
    </row>
    <row r="51" spans="1:8" ht="12.75">
      <c r="A51" s="122"/>
      <c r="B51" s="125"/>
      <c r="C51" s="128"/>
      <c r="D51" s="131"/>
      <c r="E51" s="131"/>
      <c r="F51" s="134"/>
      <c r="G51" s="119"/>
      <c r="H51" s="38"/>
    </row>
    <row r="52" spans="1:8" ht="12.75">
      <c r="A52" s="123"/>
      <c r="B52" s="126"/>
      <c r="C52" s="129"/>
      <c r="D52" s="132"/>
      <c r="E52" s="132"/>
      <c r="F52" s="135"/>
      <c r="G52" s="120"/>
      <c r="H52" s="38"/>
    </row>
    <row r="53" spans="1:17" ht="12.75">
      <c r="A53" s="121">
        <v>15</v>
      </c>
      <c r="B53" s="124"/>
      <c r="C53" s="127"/>
      <c r="D53" s="130"/>
      <c r="E53" s="130"/>
      <c r="F53" s="133"/>
      <c r="G53" s="118"/>
      <c r="H53" s="37">
        <f>A53</f>
        <v>15</v>
      </c>
      <c r="I53" s="30" t="str">
        <f>CONCATENATE(T(D53),T(СЛ),T(F53),T(ЗП),T(F54),T(ЗП),T(F55),T(СП))</f>
        <v> (, , )</v>
      </c>
      <c r="J53" s="30">
        <f>T(E53)</f>
      </c>
      <c r="K53" s="30"/>
      <c r="L53" s="30"/>
      <c r="M53" s="30">
        <f>'ката ком.'!C53</f>
        <v>0</v>
      </c>
      <c r="N53" s="31">
        <f>B53</f>
        <v>0</v>
      </c>
      <c r="Q53" s="30">
        <f>G53</f>
        <v>0</v>
      </c>
    </row>
    <row r="54" spans="1:8" ht="12.75">
      <c r="A54" s="122"/>
      <c r="B54" s="125"/>
      <c r="C54" s="128"/>
      <c r="D54" s="131"/>
      <c r="E54" s="131"/>
      <c r="F54" s="134"/>
      <c r="G54" s="119"/>
      <c r="H54" s="38"/>
    </row>
    <row r="55" spans="1:8" ht="12.75">
      <c r="A55" s="123"/>
      <c r="B55" s="126"/>
      <c r="C55" s="129"/>
      <c r="D55" s="132"/>
      <c r="E55" s="132"/>
      <c r="F55" s="135"/>
      <c r="G55" s="120"/>
      <c r="H55" s="38"/>
    </row>
    <row r="56" spans="1:17" ht="12.75">
      <c r="A56" s="121">
        <v>16</v>
      </c>
      <c r="B56" s="124"/>
      <c r="C56" s="127"/>
      <c r="D56" s="130"/>
      <c r="E56" s="130"/>
      <c r="F56" s="133"/>
      <c r="G56" s="118"/>
      <c r="H56" s="37">
        <f>A56</f>
        <v>16</v>
      </c>
      <c r="I56" s="30" t="str">
        <f>CONCATENATE(T(D56),T(СЛ),T(F56),T(ЗП),T(F57),T(ЗП),T(F58),T(СП))</f>
        <v> (, , )</v>
      </c>
      <c r="J56" s="30">
        <f>T(E56)</f>
      </c>
      <c r="K56" s="30"/>
      <c r="L56" s="30"/>
      <c r="M56" s="30">
        <f>'ката ком.'!C56</f>
        <v>0</v>
      </c>
      <c r="N56" s="31">
        <f>B56</f>
        <v>0</v>
      </c>
      <c r="Q56" s="30">
        <f>G56</f>
        <v>0</v>
      </c>
    </row>
    <row r="57" spans="1:8" ht="12.75">
      <c r="A57" s="122"/>
      <c r="B57" s="125"/>
      <c r="C57" s="128"/>
      <c r="D57" s="131"/>
      <c r="E57" s="131"/>
      <c r="F57" s="134"/>
      <c r="G57" s="119"/>
      <c r="H57" s="38"/>
    </row>
    <row r="58" spans="1:8" ht="12.75">
      <c r="A58" s="123"/>
      <c r="B58" s="126"/>
      <c r="C58" s="129"/>
      <c r="D58" s="132"/>
      <c r="E58" s="132"/>
      <c r="F58" s="135"/>
      <c r="G58" s="120"/>
      <c r="H58" s="38"/>
    </row>
    <row r="59" spans="1:17" ht="12.75">
      <c r="A59" s="121">
        <v>17</v>
      </c>
      <c r="B59" s="124"/>
      <c r="C59" s="127"/>
      <c r="D59" s="130"/>
      <c r="E59" s="130"/>
      <c r="F59" s="133"/>
      <c r="G59" s="118"/>
      <c r="H59" s="37">
        <f>A59</f>
        <v>17</v>
      </c>
      <c r="I59" s="30" t="str">
        <f>CONCATENATE(T(D59),T(СЛ),T(F59),T(ЗП),T(F60),T(ЗП),T(F61),T(СП))</f>
        <v> (, , )</v>
      </c>
      <c r="J59" s="30">
        <f>T(E59)</f>
      </c>
      <c r="K59" s="30"/>
      <c r="L59" s="30"/>
      <c r="M59" s="30">
        <f>'ката ком.'!C59</f>
        <v>0</v>
      </c>
      <c r="N59" s="31">
        <f>B59</f>
        <v>0</v>
      </c>
      <c r="Q59" s="30">
        <f>G59</f>
        <v>0</v>
      </c>
    </row>
    <row r="60" spans="1:8" ht="12.75">
      <c r="A60" s="122"/>
      <c r="B60" s="125"/>
      <c r="C60" s="128"/>
      <c r="D60" s="131"/>
      <c r="E60" s="131"/>
      <c r="F60" s="134"/>
      <c r="G60" s="119"/>
      <c r="H60" s="38"/>
    </row>
    <row r="61" spans="1:8" ht="12.75">
      <c r="A61" s="123"/>
      <c r="B61" s="126"/>
      <c r="C61" s="129"/>
      <c r="D61" s="132"/>
      <c r="E61" s="132"/>
      <c r="F61" s="135"/>
      <c r="G61" s="120"/>
      <c r="H61" s="38"/>
    </row>
    <row r="62" spans="1:17" ht="12.75">
      <c r="A62" s="121">
        <v>18</v>
      </c>
      <c r="B62" s="124"/>
      <c r="C62" s="127"/>
      <c r="D62" s="130"/>
      <c r="E62" s="130"/>
      <c r="F62" s="133"/>
      <c r="G62" s="118"/>
      <c r="H62" s="37">
        <f>A62</f>
        <v>18</v>
      </c>
      <c r="I62" s="30" t="str">
        <f>CONCATENATE(T(D62),T(СЛ),T(F62),T(ЗП),T(F63),T(ЗП),T(F64),T(СП))</f>
        <v> (, , )</v>
      </c>
      <c r="J62" s="30">
        <f>T(E62)</f>
      </c>
      <c r="K62" s="30"/>
      <c r="L62" s="30"/>
      <c r="M62" s="30">
        <f>'ката ком.'!C62</f>
        <v>0</v>
      </c>
      <c r="N62" s="31">
        <f>B62</f>
        <v>0</v>
      </c>
      <c r="Q62" s="30">
        <f>G62</f>
        <v>0</v>
      </c>
    </row>
    <row r="63" spans="1:8" ht="12.75">
      <c r="A63" s="122"/>
      <c r="B63" s="125"/>
      <c r="C63" s="128"/>
      <c r="D63" s="131"/>
      <c r="E63" s="131"/>
      <c r="F63" s="134"/>
      <c r="G63" s="119"/>
      <c r="H63" s="38"/>
    </row>
    <row r="64" spans="1:8" ht="12.75">
      <c r="A64" s="123"/>
      <c r="B64" s="126"/>
      <c r="C64" s="129"/>
      <c r="D64" s="132"/>
      <c r="E64" s="132"/>
      <c r="F64" s="135"/>
      <c r="G64" s="120"/>
      <c r="H64" s="38"/>
    </row>
    <row r="65" spans="1:17" ht="12.75">
      <c r="A65" s="121">
        <v>19</v>
      </c>
      <c r="B65" s="124"/>
      <c r="C65" s="127"/>
      <c r="D65" s="130"/>
      <c r="E65" s="130"/>
      <c r="F65" s="133"/>
      <c r="G65" s="118"/>
      <c r="H65" s="37">
        <f>A65</f>
        <v>19</v>
      </c>
      <c r="I65" s="30" t="str">
        <f>CONCATENATE(T(D65),T(СЛ),T(F65),T(ЗП),T(F66),T(ЗП),T(F67),T(СП))</f>
        <v> (, , )</v>
      </c>
      <c r="J65" s="30">
        <f>T(E65)</f>
      </c>
      <c r="K65" s="30"/>
      <c r="L65" s="30"/>
      <c r="M65" s="30">
        <f>'ката ком.'!C65</f>
        <v>0</v>
      </c>
      <c r="N65" s="31">
        <f>B65</f>
        <v>0</v>
      </c>
      <c r="Q65" s="30">
        <f>G65</f>
        <v>0</v>
      </c>
    </row>
    <row r="66" spans="1:8" ht="12.75">
      <c r="A66" s="122"/>
      <c r="B66" s="125"/>
      <c r="C66" s="128"/>
      <c r="D66" s="131"/>
      <c r="E66" s="131"/>
      <c r="F66" s="134"/>
      <c r="G66" s="119"/>
      <c r="H66" s="38"/>
    </row>
    <row r="67" spans="1:8" ht="12.75">
      <c r="A67" s="123"/>
      <c r="B67" s="126"/>
      <c r="C67" s="129"/>
      <c r="D67" s="132"/>
      <c r="E67" s="132"/>
      <c r="F67" s="135"/>
      <c r="G67" s="120"/>
      <c r="H67" s="38"/>
    </row>
    <row r="68" spans="1:17" ht="12.75">
      <c r="A68" s="121">
        <v>20</v>
      </c>
      <c r="B68" s="124"/>
      <c r="C68" s="127"/>
      <c r="D68" s="130"/>
      <c r="E68" s="130"/>
      <c r="F68" s="133"/>
      <c r="G68" s="118"/>
      <c r="H68" s="37">
        <f>A68</f>
        <v>20</v>
      </c>
      <c r="I68" s="30" t="str">
        <f>CONCATENATE(T(D68),T(СЛ),T(F68),T(ЗП),T(F69),T(ЗП),T(F70),T(СП))</f>
        <v> (, , )</v>
      </c>
      <c r="J68" s="30">
        <f>T(E68)</f>
      </c>
      <c r="K68" s="30"/>
      <c r="L68" s="30"/>
      <c r="M68" s="30">
        <f>'ката ком.'!C68</f>
        <v>0</v>
      </c>
      <c r="N68" s="31">
        <f>B68</f>
        <v>0</v>
      </c>
      <c r="Q68" s="30">
        <f>G68</f>
        <v>0</v>
      </c>
    </row>
    <row r="69" spans="1:8" ht="12.75">
      <c r="A69" s="122"/>
      <c r="B69" s="125"/>
      <c r="C69" s="128"/>
      <c r="D69" s="131"/>
      <c r="E69" s="131"/>
      <c r="F69" s="134"/>
      <c r="G69" s="119"/>
      <c r="H69" s="38"/>
    </row>
    <row r="70" spans="1:8" ht="12.75">
      <c r="A70" s="123"/>
      <c r="B70" s="126"/>
      <c r="C70" s="129"/>
      <c r="D70" s="132"/>
      <c r="E70" s="132"/>
      <c r="F70" s="135"/>
      <c r="G70" s="120"/>
      <c r="H70" s="38"/>
    </row>
    <row r="71" spans="1:17" ht="12.75">
      <c r="A71" s="121">
        <v>21</v>
      </c>
      <c r="B71" s="124"/>
      <c r="C71" s="127"/>
      <c r="D71" s="130"/>
      <c r="E71" s="130"/>
      <c r="F71" s="133"/>
      <c r="G71" s="118"/>
      <c r="H71" s="37">
        <f>A71</f>
        <v>21</v>
      </c>
      <c r="I71" s="30" t="str">
        <f>CONCATENATE(T(D71),T(СЛ),T(F71),T(ЗП),T(F72),T(ЗП),T(F73),T(СП))</f>
        <v> (, , )</v>
      </c>
      <c r="J71" s="30">
        <f>T(E71)</f>
      </c>
      <c r="K71" s="30"/>
      <c r="L71" s="30"/>
      <c r="M71" s="30">
        <f>'ката ком.'!C71</f>
        <v>0</v>
      </c>
      <c r="N71" s="31">
        <f>B71</f>
        <v>0</v>
      </c>
      <c r="Q71" s="30">
        <f>G71</f>
        <v>0</v>
      </c>
    </row>
    <row r="72" spans="1:8" ht="12.75">
      <c r="A72" s="122"/>
      <c r="B72" s="125"/>
      <c r="C72" s="128"/>
      <c r="D72" s="131"/>
      <c r="E72" s="131"/>
      <c r="F72" s="134"/>
      <c r="G72" s="119"/>
      <c r="H72" s="38"/>
    </row>
    <row r="73" spans="1:8" ht="12.75">
      <c r="A73" s="123"/>
      <c r="B73" s="126"/>
      <c r="C73" s="129"/>
      <c r="D73" s="132"/>
      <c r="E73" s="132"/>
      <c r="F73" s="135"/>
      <c r="G73" s="120"/>
      <c r="H73" s="38"/>
    </row>
    <row r="74" spans="1:17" ht="12.75">
      <c r="A74" s="121">
        <v>22</v>
      </c>
      <c r="B74" s="124"/>
      <c r="C74" s="127"/>
      <c r="D74" s="130"/>
      <c r="E74" s="130"/>
      <c r="F74" s="133"/>
      <c r="G74" s="118"/>
      <c r="H74" s="37">
        <f>A74</f>
        <v>22</v>
      </c>
      <c r="I74" s="30" t="str">
        <f>CONCATENATE(T(D74),T(СЛ),T(F74),T(ЗП),T(F75),T(ЗП),T(F76),T(СП))</f>
        <v> (, , )</v>
      </c>
      <c r="J74" s="30">
        <f>T(E74)</f>
      </c>
      <c r="K74" s="30"/>
      <c r="L74" s="30"/>
      <c r="M74" s="30">
        <f>'ката ком.'!C74</f>
        <v>0</v>
      </c>
      <c r="N74" s="31">
        <f>B74</f>
        <v>0</v>
      </c>
      <c r="Q74" s="30">
        <f>G74</f>
        <v>0</v>
      </c>
    </row>
    <row r="75" spans="1:8" ht="12.75">
      <c r="A75" s="122"/>
      <c r="B75" s="125"/>
      <c r="C75" s="128"/>
      <c r="D75" s="131"/>
      <c r="E75" s="131"/>
      <c r="F75" s="134"/>
      <c r="G75" s="119"/>
      <c r="H75" s="38"/>
    </row>
    <row r="76" spans="1:8" ht="12.75">
      <c r="A76" s="123"/>
      <c r="B76" s="126"/>
      <c r="C76" s="129"/>
      <c r="D76" s="132"/>
      <c r="E76" s="132"/>
      <c r="F76" s="135"/>
      <c r="G76" s="120"/>
      <c r="H76" s="38"/>
    </row>
    <row r="77" spans="1:17" ht="12.75">
      <c r="A77" s="121">
        <v>23</v>
      </c>
      <c r="B77" s="124"/>
      <c r="C77" s="127"/>
      <c r="D77" s="130"/>
      <c r="E77" s="130"/>
      <c r="F77" s="133"/>
      <c r="G77" s="118"/>
      <c r="H77" s="37">
        <f>A77</f>
        <v>23</v>
      </c>
      <c r="I77" s="30" t="str">
        <f>CONCATENATE(T(D77),T(СЛ),T(F77),T(ЗП),T(F78),T(ЗП),T(F79),T(СП))</f>
        <v> (, , )</v>
      </c>
      <c r="J77" s="30">
        <f>T(E77)</f>
      </c>
      <c r="K77" s="30"/>
      <c r="L77" s="30"/>
      <c r="M77" s="30">
        <f>'ката ком.'!C77</f>
        <v>0</v>
      </c>
      <c r="N77" s="31">
        <f>B77</f>
        <v>0</v>
      </c>
      <c r="Q77" s="30">
        <f>G77</f>
        <v>0</v>
      </c>
    </row>
    <row r="78" spans="1:8" ht="12.75">
      <c r="A78" s="122"/>
      <c r="B78" s="125"/>
      <c r="C78" s="128"/>
      <c r="D78" s="131"/>
      <c r="E78" s="131"/>
      <c r="F78" s="134"/>
      <c r="G78" s="119"/>
      <c r="H78" s="38"/>
    </row>
    <row r="79" spans="1:8" ht="12.75">
      <c r="A79" s="123"/>
      <c r="B79" s="126"/>
      <c r="C79" s="129"/>
      <c r="D79" s="132"/>
      <c r="E79" s="132"/>
      <c r="F79" s="135"/>
      <c r="G79" s="120"/>
      <c r="H79" s="38"/>
    </row>
    <row r="80" spans="1:17" ht="12.75">
      <c r="A80" s="121">
        <v>24</v>
      </c>
      <c r="B80" s="124"/>
      <c r="C80" s="127"/>
      <c r="D80" s="130"/>
      <c r="E80" s="130"/>
      <c r="F80" s="133"/>
      <c r="G80" s="118"/>
      <c r="H80" s="37">
        <f>A80</f>
        <v>24</v>
      </c>
      <c r="I80" s="30" t="str">
        <f>CONCATENATE(T(D80),T(СЛ),T(F80),T(ЗП),T(F81),T(ЗП),T(F82),T(СП))</f>
        <v> (, , )</v>
      </c>
      <c r="J80" s="30">
        <f>T(E80)</f>
      </c>
      <c r="K80" s="30"/>
      <c r="L80" s="30"/>
      <c r="M80" s="30">
        <f>'ката ком.'!C80</f>
        <v>0</v>
      </c>
      <c r="N80" s="31">
        <f>B80</f>
        <v>0</v>
      </c>
      <c r="Q80" s="30">
        <f>G80</f>
        <v>0</v>
      </c>
    </row>
    <row r="81" spans="1:8" ht="12.75">
      <c r="A81" s="122"/>
      <c r="B81" s="125"/>
      <c r="C81" s="128"/>
      <c r="D81" s="131"/>
      <c r="E81" s="131"/>
      <c r="F81" s="134"/>
      <c r="G81" s="119"/>
      <c r="H81" s="38"/>
    </row>
    <row r="82" spans="1:8" ht="12.75">
      <c r="A82" s="123"/>
      <c r="B82" s="126"/>
      <c r="C82" s="129"/>
      <c r="D82" s="132"/>
      <c r="E82" s="132"/>
      <c r="F82" s="135"/>
      <c r="G82" s="120"/>
      <c r="H82" s="38"/>
    </row>
    <row r="83" spans="1:17" ht="12.75">
      <c r="A83" s="121">
        <v>25</v>
      </c>
      <c r="B83" s="124"/>
      <c r="C83" s="127"/>
      <c r="D83" s="130"/>
      <c r="E83" s="130"/>
      <c r="F83" s="133"/>
      <c r="G83" s="118"/>
      <c r="H83" s="37">
        <f>A83</f>
        <v>25</v>
      </c>
      <c r="I83" s="30" t="str">
        <f>CONCATENATE(T(D83),T(СЛ),T(F83),T(ЗП),T(F84),T(ЗП),T(F85),T(СП))</f>
        <v> (, , )</v>
      </c>
      <c r="J83" s="30">
        <f>T(E83)</f>
      </c>
      <c r="K83" s="30"/>
      <c r="L83" s="30"/>
      <c r="M83" s="30">
        <f>'ката ком.'!C83</f>
        <v>0</v>
      </c>
      <c r="N83" s="31">
        <f>B83</f>
        <v>0</v>
      </c>
      <c r="Q83" s="30">
        <f>G83</f>
        <v>0</v>
      </c>
    </row>
    <row r="84" spans="1:8" ht="12.75">
      <c r="A84" s="122"/>
      <c r="B84" s="125"/>
      <c r="C84" s="128"/>
      <c r="D84" s="131"/>
      <c r="E84" s="131"/>
      <c r="F84" s="134"/>
      <c r="G84" s="119"/>
      <c r="H84" s="38"/>
    </row>
    <row r="85" spans="1:8" ht="12.75">
      <c r="A85" s="123"/>
      <c r="B85" s="126"/>
      <c r="C85" s="129"/>
      <c r="D85" s="132"/>
      <c r="E85" s="132"/>
      <c r="F85" s="135"/>
      <c r="G85" s="120"/>
      <c r="H85" s="38"/>
    </row>
    <row r="86" spans="1:17" ht="12.75">
      <c r="A86" s="121">
        <v>26</v>
      </c>
      <c r="B86" s="124"/>
      <c r="C86" s="127"/>
      <c r="D86" s="130"/>
      <c r="E86" s="130"/>
      <c r="F86" s="133"/>
      <c r="G86" s="118"/>
      <c r="H86" s="37">
        <f>A86</f>
        <v>26</v>
      </c>
      <c r="I86" s="30" t="str">
        <f>CONCATENATE(T(D86),T(СЛ),T(F86),T(ЗП),T(F87),T(ЗП),T(F88),T(СП))</f>
        <v> (, , )</v>
      </c>
      <c r="J86" s="30">
        <f>T(E86)</f>
      </c>
      <c r="K86" s="30"/>
      <c r="L86" s="30"/>
      <c r="M86" s="30">
        <f>'ката ком.'!C86</f>
        <v>0</v>
      </c>
      <c r="N86" s="31">
        <f>B86</f>
        <v>0</v>
      </c>
      <c r="Q86" s="30">
        <f>G86</f>
        <v>0</v>
      </c>
    </row>
    <row r="87" spans="1:8" ht="12.75">
      <c r="A87" s="122"/>
      <c r="B87" s="125"/>
      <c r="C87" s="128"/>
      <c r="D87" s="131"/>
      <c r="E87" s="131"/>
      <c r="F87" s="134"/>
      <c r="G87" s="119"/>
      <c r="H87" s="38"/>
    </row>
    <row r="88" spans="1:8" ht="12.75">
      <c r="A88" s="123"/>
      <c r="B88" s="126"/>
      <c r="C88" s="129"/>
      <c r="D88" s="132"/>
      <c r="E88" s="132"/>
      <c r="F88" s="135"/>
      <c r="G88" s="120"/>
      <c r="H88" s="38"/>
    </row>
    <row r="89" spans="1:17" ht="12.75">
      <c r="A89" s="121">
        <v>27</v>
      </c>
      <c r="B89" s="124"/>
      <c r="C89" s="127"/>
      <c r="D89" s="130"/>
      <c r="E89" s="130"/>
      <c r="F89" s="133"/>
      <c r="G89" s="118"/>
      <c r="H89" s="37">
        <f>A89</f>
        <v>27</v>
      </c>
      <c r="I89" s="30" t="str">
        <f>CONCATENATE(T(D89),T(СЛ),T(F89),T(ЗП),T(F90),T(ЗП),T(F91),T(СП))</f>
        <v> (, , )</v>
      </c>
      <c r="J89" s="30">
        <f>T(E89)</f>
      </c>
      <c r="K89" s="30"/>
      <c r="L89" s="30"/>
      <c r="M89" s="30">
        <f>'ката ком.'!C89</f>
        <v>0</v>
      </c>
      <c r="N89" s="31">
        <f>B89</f>
        <v>0</v>
      </c>
      <c r="Q89" s="30">
        <f>G89</f>
        <v>0</v>
      </c>
    </row>
    <row r="90" spans="1:8" ht="12.75">
      <c r="A90" s="122"/>
      <c r="B90" s="125"/>
      <c r="C90" s="128"/>
      <c r="D90" s="131"/>
      <c r="E90" s="131"/>
      <c r="F90" s="134"/>
      <c r="G90" s="119"/>
      <c r="H90" s="38"/>
    </row>
    <row r="91" spans="1:8" ht="12.75">
      <c r="A91" s="123"/>
      <c r="B91" s="126"/>
      <c r="C91" s="129"/>
      <c r="D91" s="132"/>
      <c r="E91" s="132"/>
      <c r="F91" s="135"/>
      <c r="G91" s="120"/>
      <c r="H91" s="38"/>
    </row>
    <row r="92" spans="1:17" ht="12.75">
      <c r="A92" s="121">
        <v>28</v>
      </c>
      <c r="B92" s="124"/>
      <c r="C92" s="127"/>
      <c r="D92" s="130"/>
      <c r="E92" s="130"/>
      <c r="F92" s="133"/>
      <c r="G92" s="118"/>
      <c r="H92" s="37">
        <f>A92</f>
        <v>28</v>
      </c>
      <c r="I92" s="30" t="str">
        <f>CONCATENATE(T(D92),T(СЛ),T(F92),T(ЗП),T(F93),T(ЗП),T(F94),T(СП))</f>
        <v> (, , )</v>
      </c>
      <c r="J92" s="30">
        <f>T(E92)</f>
      </c>
      <c r="K92" s="30"/>
      <c r="L92" s="30"/>
      <c r="M92" s="30">
        <f>'ката ком.'!C92</f>
        <v>0</v>
      </c>
      <c r="N92" s="31">
        <f>B92</f>
        <v>0</v>
      </c>
      <c r="Q92" s="30">
        <f>G92</f>
        <v>0</v>
      </c>
    </row>
    <row r="93" spans="1:8" ht="12.75">
      <c r="A93" s="122"/>
      <c r="B93" s="125"/>
      <c r="C93" s="128"/>
      <c r="D93" s="131"/>
      <c r="E93" s="131"/>
      <c r="F93" s="134"/>
      <c r="G93" s="119"/>
      <c r="H93" s="38"/>
    </row>
    <row r="94" spans="1:8" ht="12.75">
      <c r="A94" s="123"/>
      <c r="B94" s="126"/>
      <c r="C94" s="129"/>
      <c r="D94" s="132"/>
      <c r="E94" s="132"/>
      <c r="F94" s="135"/>
      <c r="G94" s="120"/>
      <c r="H94" s="38"/>
    </row>
    <row r="95" spans="1:17" ht="12.75">
      <c r="A95" s="121">
        <v>29</v>
      </c>
      <c r="B95" s="124"/>
      <c r="C95" s="127"/>
      <c r="D95" s="130"/>
      <c r="E95" s="130"/>
      <c r="F95" s="133"/>
      <c r="G95" s="118"/>
      <c r="H95" s="37">
        <f>A95</f>
        <v>29</v>
      </c>
      <c r="I95" s="30" t="str">
        <f>CONCATENATE(T(D95),T(СЛ),T(F95),T(ЗП),T(F96),T(ЗП),T(F97),T(СП))</f>
        <v> (, , )</v>
      </c>
      <c r="J95" s="30">
        <f>T(E95)</f>
      </c>
      <c r="K95" s="30"/>
      <c r="L95" s="30"/>
      <c r="M95" s="30">
        <f>'ката ком.'!C95</f>
        <v>0</v>
      </c>
      <c r="N95" s="31">
        <f>B95</f>
        <v>0</v>
      </c>
      <c r="Q95" s="30">
        <f>G95</f>
        <v>0</v>
      </c>
    </row>
    <row r="96" spans="1:8" ht="12.75">
      <c r="A96" s="122"/>
      <c r="B96" s="125"/>
      <c r="C96" s="128"/>
      <c r="D96" s="131"/>
      <c r="E96" s="131"/>
      <c r="F96" s="134"/>
      <c r="G96" s="119"/>
      <c r="H96" s="38"/>
    </row>
    <row r="97" spans="1:8" ht="12.75">
      <c r="A97" s="123"/>
      <c r="B97" s="126"/>
      <c r="C97" s="129"/>
      <c r="D97" s="132"/>
      <c r="E97" s="132"/>
      <c r="F97" s="135"/>
      <c r="G97" s="120"/>
      <c r="H97" s="38"/>
    </row>
    <row r="98" spans="1:17" ht="12.75">
      <c r="A98" s="121">
        <v>30</v>
      </c>
      <c r="B98" s="124"/>
      <c r="C98" s="127"/>
      <c r="D98" s="130"/>
      <c r="E98" s="130"/>
      <c r="F98" s="133"/>
      <c r="G98" s="118"/>
      <c r="H98" s="37">
        <f>A98</f>
        <v>30</v>
      </c>
      <c r="I98" s="30" t="str">
        <f>CONCATENATE(T(D98),T(СЛ),T(F98),T(ЗП),T(F99),T(ЗП),T(F100),T(СП))</f>
        <v> (, , )</v>
      </c>
      <c r="J98" s="30">
        <f>T(E98)</f>
      </c>
      <c r="K98" s="30"/>
      <c r="L98" s="30"/>
      <c r="M98" s="30">
        <f>'ката ком.'!C98</f>
        <v>0</v>
      </c>
      <c r="N98" s="31">
        <f>B98</f>
        <v>0</v>
      </c>
      <c r="Q98" s="30">
        <f>G98</f>
        <v>0</v>
      </c>
    </row>
    <row r="99" spans="1:8" ht="12.75">
      <c r="A99" s="122"/>
      <c r="B99" s="125"/>
      <c r="C99" s="128"/>
      <c r="D99" s="131"/>
      <c r="E99" s="131"/>
      <c r="F99" s="134"/>
      <c r="G99" s="119"/>
      <c r="H99" s="38"/>
    </row>
    <row r="100" spans="1:8" ht="12.75">
      <c r="A100" s="123"/>
      <c r="B100" s="126"/>
      <c r="C100" s="129"/>
      <c r="D100" s="132"/>
      <c r="E100" s="132"/>
      <c r="F100" s="135"/>
      <c r="G100" s="120"/>
      <c r="H100" s="38"/>
    </row>
    <row r="101" spans="1:17" ht="12.75">
      <c r="A101" s="121">
        <v>31</v>
      </c>
      <c r="B101" s="124"/>
      <c r="C101" s="127"/>
      <c r="D101" s="130"/>
      <c r="E101" s="130"/>
      <c r="F101" s="133"/>
      <c r="G101" s="118"/>
      <c r="H101" s="37">
        <f>A101</f>
        <v>31</v>
      </c>
      <c r="I101" s="30" t="str">
        <f>CONCATENATE(T(D101),T(СЛ),T(F101),T(ЗП),T(F102),T(ЗП),T(F103),T(СП))</f>
        <v> (, , )</v>
      </c>
      <c r="J101" s="30">
        <f>T(E101)</f>
      </c>
      <c r="K101" s="30"/>
      <c r="L101" s="30"/>
      <c r="M101" s="30">
        <f>'ката ком.'!C101</f>
        <v>0</v>
      </c>
      <c r="N101" s="31">
        <f>B101</f>
        <v>0</v>
      </c>
      <c r="Q101" s="30">
        <f>G101</f>
        <v>0</v>
      </c>
    </row>
    <row r="102" spans="1:8" ht="12.75">
      <c r="A102" s="122"/>
      <c r="B102" s="125"/>
      <c r="C102" s="128"/>
      <c r="D102" s="131"/>
      <c r="E102" s="131"/>
      <c r="F102" s="134"/>
      <c r="G102" s="119"/>
      <c r="H102" s="38"/>
    </row>
    <row r="103" spans="1:8" ht="12.75">
      <c r="A103" s="123"/>
      <c r="B103" s="126"/>
      <c r="C103" s="129"/>
      <c r="D103" s="132"/>
      <c r="E103" s="132"/>
      <c r="F103" s="135"/>
      <c r="G103" s="120"/>
      <c r="H103" s="38"/>
    </row>
    <row r="104" spans="1:17" ht="12.75">
      <c r="A104" s="121">
        <v>32</v>
      </c>
      <c r="B104" s="124"/>
      <c r="C104" s="127"/>
      <c r="D104" s="130"/>
      <c r="E104" s="130"/>
      <c r="F104" s="133"/>
      <c r="G104" s="118"/>
      <c r="H104" s="37">
        <f>A104</f>
        <v>32</v>
      </c>
      <c r="I104" s="30" t="str">
        <f>CONCATENATE(T(D104),T(СЛ),T(F104),T(ЗП),T(F105),T(ЗП),T(F106),T(СП))</f>
        <v> (, , )</v>
      </c>
      <c r="J104" s="30">
        <f>T(E104)</f>
      </c>
      <c r="K104" s="30"/>
      <c r="L104" s="30"/>
      <c r="M104" s="30">
        <f>'ката ком.'!C104</f>
        <v>0</v>
      </c>
      <c r="N104" s="31">
        <f>B104</f>
        <v>0</v>
      </c>
      <c r="Q104" s="30">
        <f>G104</f>
        <v>0</v>
      </c>
    </row>
    <row r="105" spans="1:8" ht="12.75">
      <c r="A105" s="122"/>
      <c r="B105" s="125"/>
      <c r="C105" s="128"/>
      <c r="D105" s="131"/>
      <c r="E105" s="131"/>
      <c r="F105" s="134"/>
      <c r="G105" s="119"/>
      <c r="H105" s="38"/>
    </row>
    <row r="106" spans="1:8" ht="12.75">
      <c r="A106" s="123"/>
      <c r="B106" s="126"/>
      <c r="C106" s="129"/>
      <c r="D106" s="132"/>
      <c r="E106" s="132"/>
      <c r="F106" s="135"/>
      <c r="G106" s="120"/>
      <c r="H106" s="38"/>
    </row>
    <row r="107" spans="1:17" ht="12.75">
      <c r="A107" s="121">
        <v>33</v>
      </c>
      <c r="B107" s="124"/>
      <c r="C107" s="127"/>
      <c r="D107" s="130"/>
      <c r="E107" s="130"/>
      <c r="F107" s="133"/>
      <c r="G107" s="118"/>
      <c r="H107" s="37">
        <f>A107</f>
        <v>33</v>
      </c>
      <c r="I107" s="30" t="str">
        <f>CONCATENATE(T(D107),T(СЛ),T(F107),T(ЗП),T(F108),T(ЗП),T(F109),T(СП))</f>
        <v> (, , )</v>
      </c>
      <c r="J107" s="30">
        <f>T(E107)</f>
      </c>
      <c r="K107" s="30"/>
      <c r="L107" s="30"/>
      <c r="M107" s="30">
        <f>'ката ком.'!C107</f>
        <v>0</v>
      </c>
      <c r="N107" s="31">
        <f>B107</f>
        <v>0</v>
      </c>
      <c r="Q107" s="30">
        <f>G107</f>
        <v>0</v>
      </c>
    </row>
    <row r="108" spans="1:8" ht="12.75">
      <c r="A108" s="122"/>
      <c r="B108" s="125"/>
      <c r="C108" s="128"/>
      <c r="D108" s="131"/>
      <c r="E108" s="131"/>
      <c r="F108" s="134"/>
      <c r="G108" s="119"/>
      <c r="H108" s="38"/>
    </row>
    <row r="109" spans="1:8" ht="12.75">
      <c r="A109" s="123"/>
      <c r="B109" s="126"/>
      <c r="C109" s="129"/>
      <c r="D109" s="132"/>
      <c r="E109" s="132"/>
      <c r="F109" s="135"/>
      <c r="G109" s="120"/>
      <c r="H109" s="38"/>
    </row>
    <row r="110" spans="1:17" ht="12.75">
      <c r="A110" s="121">
        <v>34</v>
      </c>
      <c r="B110" s="124"/>
      <c r="C110" s="127"/>
      <c r="D110" s="130"/>
      <c r="E110" s="130"/>
      <c r="F110" s="133"/>
      <c r="G110" s="118"/>
      <c r="H110" s="37">
        <f>A110</f>
        <v>34</v>
      </c>
      <c r="I110" s="30" t="str">
        <f>CONCATENATE(T(D110),T(СЛ),T(F110),T(ЗП),T(F111),T(ЗП),T(F112),T(СП))</f>
        <v> (, , )</v>
      </c>
      <c r="J110" s="30">
        <f>T(E110)</f>
      </c>
      <c r="K110" s="30"/>
      <c r="L110" s="30"/>
      <c r="M110" s="30">
        <f>'ката ком.'!C110</f>
        <v>0</v>
      </c>
      <c r="N110" s="31">
        <f>B110</f>
        <v>0</v>
      </c>
      <c r="Q110" s="30">
        <f>G110</f>
        <v>0</v>
      </c>
    </row>
    <row r="111" spans="1:8" ht="12.75">
      <c r="A111" s="122"/>
      <c r="B111" s="125"/>
      <c r="C111" s="128"/>
      <c r="D111" s="131"/>
      <c r="E111" s="131"/>
      <c r="F111" s="134"/>
      <c r="G111" s="119"/>
      <c r="H111" s="38"/>
    </row>
    <row r="112" spans="1:8" ht="12.75">
      <c r="A112" s="123"/>
      <c r="B112" s="126"/>
      <c r="C112" s="129"/>
      <c r="D112" s="132"/>
      <c r="E112" s="132"/>
      <c r="F112" s="135"/>
      <c r="G112" s="120"/>
      <c r="H112" s="38"/>
    </row>
    <row r="113" spans="1:17" ht="12.75">
      <c r="A113" s="121">
        <v>35</v>
      </c>
      <c r="B113" s="124"/>
      <c r="C113" s="127"/>
      <c r="D113" s="130"/>
      <c r="E113" s="130"/>
      <c r="F113" s="133"/>
      <c r="G113" s="118"/>
      <c r="H113" s="37">
        <f>A113</f>
        <v>35</v>
      </c>
      <c r="I113" s="30" t="str">
        <f>CONCATENATE(T(D113),T(СЛ),T(F113),T(ЗП),T(F114),T(ЗП),T(F115),T(СП))</f>
        <v> (, , )</v>
      </c>
      <c r="J113" s="30">
        <f>T(E113)</f>
      </c>
      <c r="K113" s="30"/>
      <c r="L113" s="30"/>
      <c r="M113" s="30">
        <f>'ката ком.'!C113</f>
        <v>0</v>
      </c>
      <c r="N113" s="31">
        <f>B113</f>
        <v>0</v>
      </c>
      <c r="Q113" s="30">
        <f>G113</f>
        <v>0</v>
      </c>
    </row>
    <row r="114" spans="1:8" ht="12.75">
      <c r="A114" s="122"/>
      <c r="B114" s="125"/>
      <c r="C114" s="128"/>
      <c r="D114" s="131"/>
      <c r="E114" s="131"/>
      <c r="F114" s="134"/>
      <c r="G114" s="119"/>
      <c r="H114" s="38"/>
    </row>
    <row r="115" spans="1:8" ht="12.75">
      <c r="A115" s="123"/>
      <c r="B115" s="126"/>
      <c r="C115" s="129"/>
      <c r="D115" s="132"/>
      <c r="E115" s="132"/>
      <c r="F115" s="135"/>
      <c r="G115" s="120"/>
      <c r="H115" s="38"/>
    </row>
    <row r="116" spans="1:17" ht="12.75">
      <c r="A116" s="121">
        <v>36</v>
      </c>
      <c r="B116" s="124"/>
      <c r="C116" s="127"/>
      <c r="D116" s="130"/>
      <c r="E116" s="130"/>
      <c r="F116" s="133"/>
      <c r="G116" s="118"/>
      <c r="H116" s="37">
        <f>A116</f>
        <v>36</v>
      </c>
      <c r="I116" s="30" t="str">
        <f>CONCATENATE(T(D116),T(СЛ),T(F116),T(ЗП),T(F117),T(ЗП),T(F118),T(СП))</f>
        <v> (, , )</v>
      </c>
      <c r="J116" s="30">
        <f>T(E116)</f>
      </c>
      <c r="K116" s="30"/>
      <c r="L116" s="30"/>
      <c r="M116" s="30">
        <f>'ката ком.'!C116</f>
        <v>0</v>
      </c>
      <c r="N116" s="31">
        <f>B116</f>
        <v>0</v>
      </c>
      <c r="Q116" s="30">
        <f>G116</f>
        <v>0</v>
      </c>
    </row>
    <row r="117" spans="1:8" ht="12.75">
      <c r="A117" s="122"/>
      <c r="B117" s="125"/>
      <c r="C117" s="128"/>
      <c r="D117" s="131"/>
      <c r="E117" s="131"/>
      <c r="F117" s="134"/>
      <c r="G117" s="119"/>
      <c r="H117" s="38"/>
    </row>
    <row r="118" spans="1:8" ht="12.75">
      <c r="A118" s="123"/>
      <c r="B118" s="126"/>
      <c r="C118" s="129"/>
      <c r="D118" s="132"/>
      <c r="E118" s="132"/>
      <c r="F118" s="135"/>
      <c r="G118" s="120"/>
      <c r="H118" s="38"/>
    </row>
    <row r="119" spans="1:17" ht="12.75">
      <c r="A119" s="121">
        <v>37</v>
      </c>
      <c r="B119" s="124"/>
      <c r="C119" s="127"/>
      <c r="D119" s="130"/>
      <c r="E119" s="130"/>
      <c r="F119" s="133"/>
      <c r="G119" s="118"/>
      <c r="H119" s="37">
        <f>A119</f>
        <v>37</v>
      </c>
      <c r="I119" s="30" t="str">
        <f>CONCATENATE(T(D119),T(СЛ),T(F119),T(ЗП),T(F120),T(ЗП),T(F121),T(СП))</f>
        <v> (, , )</v>
      </c>
      <c r="J119" s="30">
        <f>T(E119)</f>
      </c>
      <c r="K119" s="30"/>
      <c r="L119" s="30"/>
      <c r="M119" s="30">
        <f>'ката ком.'!C119</f>
        <v>0</v>
      </c>
      <c r="N119" s="31">
        <f>B119</f>
        <v>0</v>
      </c>
      <c r="Q119" s="30">
        <f>G119</f>
        <v>0</v>
      </c>
    </row>
    <row r="120" spans="1:8" ht="12.75">
      <c r="A120" s="122"/>
      <c r="B120" s="125"/>
      <c r="C120" s="128"/>
      <c r="D120" s="131"/>
      <c r="E120" s="131"/>
      <c r="F120" s="134"/>
      <c r="G120" s="119"/>
      <c r="H120" s="38"/>
    </row>
    <row r="121" spans="1:8" ht="12.75">
      <c r="A121" s="123"/>
      <c r="B121" s="126"/>
      <c r="C121" s="129"/>
      <c r="D121" s="132"/>
      <c r="E121" s="132"/>
      <c r="F121" s="135"/>
      <c r="G121" s="120"/>
      <c r="H121" s="38"/>
    </row>
    <row r="122" spans="1:17" ht="12.75">
      <c r="A122" s="121">
        <v>38</v>
      </c>
      <c r="B122" s="124"/>
      <c r="C122" s="127"/>
      <c r="D122" s="130"/>
      <c r="E122" s="130"/>
      <c r="F122" s="133"/>
      <c r="G122" s="118"/>
      <c r="H122" s="37">
        <f>A122</f>
        <v>38</v>
      </c>
      <c r="I122" s="30" t="str">
        <f>CONCATENATE(T(D122),T(СЛ),T(F122),T(ЗП),T(F123),T(ЗП),T(F124),T(СП))</f>
        <v> (, , )</v>
      </c>
      <c r="J122" s="30">
        <f>T(E122)</f>
      </c>
      <c r="K122" s="30"/>
      <c r="L122" s="30"/>
      <c r="M122" s="30">
        <f>'ката ком.'!C122</f>
        <v>0</v>
      </c>
      <c r="N122" s="31">
        <f>B122</f>
        <v>0</v>
      </c>
      <c r="Q122" s="30">
        <f>G122</f>
        <v>0</v>
      </c>
    </row>
    <row r="123" spans="1:8" ht="12.75">
      <c r="A123" s="122"/>
      <c r="B123" s="125"/>
      <c r="C123" s="128"/>
      <c r="D123" s="131"/>
      <c r="E123" s="131"/>
      <c r="F123" s="134"/>
      <c r="G123" s="119"/>
      <c r="H123" s="38"/>
    </row>
    <row r="124" spans="1:8" ht="12.75">
      <c r="A124" s="123"/>
      <c r="B124" s="126"/>
      <c r="C124" s="129"/>
      <c r="D124" s="132"/>
      <c r="E124" s="132"/>
      <c r="F124" s="135"/>
      <c r="G124" s="120"/>
      <c r="H124" s="38"/>
    </row>
    <row r="125" spans="1:17" ht="12.75">
      <c r="A125" s="121">
        <v>39</v>
      </c>
      <c r="B125" s="124"/>
      <c r="C125" s="127"/>
      <c r="D125" s="130"/>
      <c r="E125" s="130"/>
      <c r="F125" s="133"/>
      <c r="G125" s="118"/>
      <c r="H125" s="37">
        <f>A125</f>
        <v>39</v>
      </c>
      <c r="I125" s="30" t="str">
        <f>CONCATENATE(T(D125),T(СЛ),T(F125),T(ЗП),T(F126),T(ЗП),T(F127),T(СП))</f>
        <v> (, , )</v>
      </c>
      <c r="J125" s="30">
        <f>T(E125)</f>
      </c>
      <c r="K125" s="30"/>
      <c r="L125" s="30"/>
      <c r="M125" s="30">
        <f>'ката ком.'!C125</f>
        <v>0</v>
      </c>
      <c r="N125" s="31">
        <f>B125</f>
        <v>0</v>
      </c>
      <c r="Q125" s="30">
        <f>G125</f>
        <v>0</v>
      </c>
    </row>
    <row r="126" spans="1:8" ht="12.75">
      <c r="A126" s="122"/>
      <c r="B126" s="125"/>
      <c r="C126" s="128"/>
      <c r="D126" s="131"/>
      <c r="E126" s="131"/>
      <c r="F126" s="134"/>
      <c r="G126" s="119"/>
      <c r="H126" s="38"/>
    </row>
    <row r="127" spans="1:8" ht="12.75">
      <c r="A127" s="123"/>
      <c r="B127" s="126"/>
      <c r="C127" s="129"/>
      <c r="D127" s="132"/>
      <c r="E127" s="132"/>
      <c r="F127" s="135"/>
      <c r="G127" s="120"/>
      <c r="H127" s="38"/>
    </row>
    <row r="128" spans="1:17" ht="12.75">
      <c r="A128" s="121">
        <v>40</v>
      </c>
      <c r="B128" s="124"/>
      <c r="C128" s="127"/>
      <c r="D128" s="130"/>
      <c r="E128" s="130"/>
      <c r="F128" s="133"/>
      <c r="G128" s="118"/>
      <c r="H128" s="37">
        <f>A128</f>
        <v>40</v>
      </c>
      <c r="I128" s="30" t="str">
        <f>CONCATENATE(T(D128),T(СЛ),T(F128),T(ЗП),T(F129),T(ЗП),T(F130),T(СП))</f>
        <v> (, , )</v>
      </c>
      <c r="J128" s="30">
        <f>T(E128)</f>
      </c>
      <c r="K128" s="30"/>
      <c r="L128" s="30"/>
      <c r="M128" s="30">
        <f>'ката ком.'!C128</f>
        <v>0</v>
      </c>
      <c r="N128" s="31">
        <f>B128</f>
        <v>0</v>
      </c>
      <c r="Q128" s="30">
        <f>G128</f>
        <v>0</v>
      </c>
    </row>
    <row r="129" spans="1:8" ht="12.75">
      <c r="A129" s="122"/>
      <c r="B129" s="125"/>
      <c r="C129" s="128"/>
      <c r="D129" s="131"/>
      <c r="E129" s="131"/>
      <c r="F129" s="134"/>
      <c r="G129" s="119"/>
      <c r="H129" s="38"/>
    </row>
    <row r="130" spans="1:8" ht="12.75">
      <c r="A130" s="123"/>
      <c r="B130" s="126"/>
      <c r="C130" s="129"/>
      <c r="D130" s="132"/>
      <c r="E130" s="132"/>
      <c r="F130" s="135"/>
      <c r="G130" s="120"/>
      <c r="H130" s="38"/>
    </row>
    <row r="131" spans="1:17" ht="12.75">
      <c r="A131" s="121">
        <v>41</v>
      </c>
      <c r="B131" s="124"/>
      <c r="C131" s="127"/>
      <c r="D131" s="130"/>
      <c r="E131" s="130"/>
      <c r="F131" s="133"/>
      <c r="G131" s="118"/>
      <c r="H131" s="37">
        <f>A131</f>
        <v>41</v>
      </c>
      <c r="I131" s="30" t="str">
        <f>CONCATENATE(T(D131),T(СЛ),T(F131),T(ЗП),T(F132),T(ЗП),T(F133),T(СП))</f>
        <v> (, , )</v>
      </c>
      <c r="J131" s="30">
        <f>T(E131)</f>
      </c>
      <c r="K131" s="30"/>
      <c r="L131" s="30"/>
      <c r="M131" s="30">
        <f>'ката ком.'!C131</f>
        <v>0</v>
      </c>
      <c r="N131" s="31">
        <f>B131</f>
        <v>0</v>
      </c>
      <c r="Q131" s="30">
        <f>G131</f>
        <v>0</v>
      </c>
    </row>
    <row r="132" spans="1:8" ht="12.75">
      <c r="A132" s="122"/>
      <c r="B132" s="125"/>
      <c r="C132" s="128"/>
      <c r="D132" s="131"/>
      <c r="E132" s="131"/>
      <c r="F132" s="134"/>
      <c r="G132" s="119"/>
      <c r="H132" s="38"/>
    </row>
    <row r="133" spans="1:8" ht="12.75">
      <c r="A133" s="123"/>
      <c r="B133" s="126"/>
      <c r="C133" s="129"/>
      <c r="D133" s="132"/>
      <c r="E133" s="132"/>
      <c r="F133" s="135"/>
      <c r="G133" s="120"/>
      <c r="H133" s="38"/>
    </row>
    <row r="134" spans="1:17" ht="12.75">
      <c r="A134" s="121">
        <v>42</v>
      </c>
      <c r="B134" s="124"/>
      <c r="C134" s="127"/>
      <c r="D134" s="130"/>
      <c r="E134" s="130"/>
      <c r="F134" s="133"/>
      <c r="G134" s="118"/>
      <c r="H134" s="37">
        <f>A134</f>
        <v>42</v>
      </c>
      <c r="I134" s="30" t="str">
        <f>CONCATENATE(T(D134),T(СЛ),T(F134),T(ЗП),T(F135),T(ЗП),T(F136),T(СП))</f>
        <v> (, , )</v>
      </c>
      <c r="J134" s="30">
        <f>T(E134)</f>
      </c>
      <c r="K134" s="30"/>
      <c r="L134" s="30"/>
      <c r="M134" s="30">
        <f>'ката ком.'!C134</f>
        <v>0</v>
      </c>
      <c r="N134" s="31">
        <f>B134</f>
        <v>0</v>
      </c>
      <c r="Q134" s="30">
        <f>G134</f>
        <v>0</v>
      </c>
    </row>
    <row r="135" spans="1:8" ht="12.75">
      <c r="A135" s="122"/>
      <c r="B135" s="125"/>
      <c r="C135" s="128"/>
      <c r="D135" s="131"/>
      <c r="E135" s="131"/>
      <c r="F135" s="134"/>
      <c r="G135" s="119"/>
      <c r="H135" s="38"/>
    </row>
    <row r="136" spans="1:8" ht="12.75">
      <c r="A136" s="123"/>
      <c r="B136" s="126"/>
      <c r="C136" s="129"/>
      <c r="D136" s="132"/>
      <c r="E136" s="132"/>
      <c r="F136" s="135"/>
      <c r="G136" s="120"/>
      <c r="H136" s="38"/>
    </row>
    <row r="137" spans="1:17" ht="12.75">
      <c r="A137" s="121">
        <v>43</v>
      </c>
      <c r="B137" s="124"/>
      <c r="C137" s="127"/>
      <c r="D137" s="130"/>
      <c r="E137" s="130"/>
      <c r="F137" s="133"/>
      <c r="G137" s="118"/>
      <c r="H137" s="37">
        <f>A137</f>
        <v>43</v>
      </c>
      <c r="I137" s="30" t="str">
        <f>CONCATENATE(T(D137),T(СЛ),T(F137),T(ЗП),T(F138),T(ЗП),T(F139),T(СП))</f>
        <v> (, , )</v>
      </c>
      <c r="J137" s="30">
        <f>T(E137)</f>
      </c>
      <c r="K137" s="30"/>
      <c r="L137" s="30"/>
      <c r="M137" s="30">
        <f>'ката ком.'!C137</f>
        <v>0</v>
      </c>
      <c r="N137" s="31">
        <f>B137</f>
        <v>0</v>
      </c>
      <c r="Q137" s="30">
        <f>G137</f>
        <v>0</v>
      </c>
    </row>
    <row r="138" spans="1:8" ht="12.75">
      <c r="A138" s="122"/>
      <c r="B138" s="125"/>
      <c r="C138" s="128"/>
      <c r="D138" s="131"/>
      <c r="E138" s="131"/>
      <c r="F138" s="134"/>
      <c r="G138" s="119"/>
      <c r="H138" s="38"/>
    </row>
    <row r="139" spans="1:8" ht="12.75">
      <c r="A139" s="123"/>
      <c r="B139" s="126"/>
      <c r="C139" s="129"/>
      <c r="D139" s="132"/>
      <c r="E139" s="132"/>
      <c r="F139" s="135"/>
      <c r="G139" s="120"/>
      <c r="H139" s="38"/>
    </row>
    <row r="140" spans="1:17" ht="12.75">
      <c r="A140" s="121">
        <v>44</v>
      </c>
      <c r="B140" s="124"/>
      <c r="C140" s="127"/>
      <c r="D140" s="130"/>
      <c r="E140" s="130"/>
      <c r="F140" s="133"/>
      <c r="G140" s="118"/>
      <c r="H140" s="37">
        <f>A140</f>
        <v>44</v>
      </c>
      <c r="I140" s="30" t="str">
        <f>CONCATENATE(T(D140),T(СЛ),T(F140),T(ЗП),T(F141),T(ЗП),T(F142),T(СП))</f>
        <v> (, , )</v>
      </c>
      <c r="J140" s="30">
        <f>T(E140)</f>
      </c>
      <c r="K140" s="30"/>
      <c r="L140" s="30"/>
      <c r="M140" s="30">
        <f>'ката ком.'!C140</f>
        <v>0</v>
      </c>
      <c r="N140" s="31">
        <f>B140</f>
        <v>0</v>
      </c>
      <c r="Q140" s="30">
        <f>G140</f>
        <v>0</v>
      </c>
    </row>
    <row r="141" spans="1:8" ht="12.75">
      <c r="A141" s="122"/>
      <c r="B141" s="125"/>
      <c r="C141" s="128"/>
      <c r="D141" s="131"/>
      <c r="E141" s="131"/>
      <c r="F141" s="134"/>
      <c r="G141" s="119"/>
      <c r="H141" s="38"/>
    </row>
    <row r="142" spans="1:8" ht="12.75">
      <c r="A142" s="123"/>
      <c r="B142" s="126"/>
      <c r="C142" s="129"/>
      <c r="D142" s="132"/>
      <c r="E142" s="132"/>
      <c r="F142" s="135"/>
      <c r="G142" s="120"/>
      <c r="H142" s="38"/>
    </row>
    <row r="143" spans="1:17" ht="12.75">
      <c r="A143" s="121">
        <v>45</v>
      </c>
      <c r="B143" s="124"/>
      <c r="C143" s="127"/>
      <c r="D143" s="130"/>
      <c r="E143" s="130"/>
      <c r="F143" s="133"/>
      <c r="G143" s="118"/>
      <c r="H143" s="37">
        <f>A143</f>
        <v>45</v>
      </c>
      <c r="I143" s="30" t="str">
        <f>CONCATENATE(T(D143),T(СЛ),T(F143),T(ЗП),T(F144),T(ЗП),T(F145),T(СП))</f>
        <v> (, , )</v>
      </c>
      <c r="J143" s="30">
        <f>T(E143)</f>
      </c>
      <c r="K143" s="30"/>
      <c r="L143" s="30"/>
      <c r="M143" s="30">
        <f>'ката ком.'!C143</f>
        <v>0</v>
      </c>
      <c r="N143" s="31">
        <f>B143</f>
        <v>0</v>
      </c>
      <c r="Q143" s="30">
        <f>G143</f>
        <v>0</v>
      </c>
    </row>
    <row r="144" spans="1:8" ht="12.75">
      <c r="A144" s="122"/>
      <c r="B144" s="125"/>
      <c r="C144" s="128"/>
      <c r="D144" s="131"/>
      <c r="E144" s="131"/>
      <c r="F144" s="134"/>
      <c r="G144" s="119"/>
      <c r="H144" s="38"/>
    </row>
    <row r="145" spans="1:8" ht="12.75">
      <c r="A145" s="123"/>
      <c r="B145" s="126"/>
      <c r="C145" s="129"/>
      <c r="D145" s="132"/>
      <c r="E145" s="132"/>
      <c r="F145" s="135"/>
      <c r="G145" s="120"/>
      <c r="H145" s="38"/>
    </row>
    <row r="146" spans="1:17" ht="12.75">
      <c r="A146" s="121">
        <v>46</v>
      </c>
      <c r="B146" s="124"/>
      <c r="C146" s="127"/>
      <c r="D146" s="130"/>
      <c r="E146" s="130"/>
      <c r="F146" s="133"/>
      <c r="G146" s="118"/>
      <c r="H146" s="37">
        <f>A146</f>
        <v>46</v>
      </c>
      <c r="I146" s="30" t="str">
        <f>CONCATENATE(T(D146),T(СЛ),T(F146),T(ЗП),T(F147),T(ЗП),T(F148),T(СП))</f>
        <v> (, , )</v>
      </c>
      <c r="J146" s="30">
        <f>T(E146)</f>
      </c>
      <c r="K146" s="30"/>
      <c r="L146" s="30"/>
      <c r="M146" s="30">
        <f>'ката ком.'!C146</f>
        <v>0</v>
      </c>
      <c r="N146" s="31">
        <f>B146</f>
        <v>0</v>
      </c>
      <c r="Q146" s="30">
        <f>G146</f>
        <v>0</v>
      </c>
    </row>
    <row r="147" spans="1:8" ht="12.75">
      <c r="A147" s="122"/>
      <c r="B147" s="125"/>
      <c r="C147" s="128"/>
      <c r="D147" s="131"/>
      <c r="E147" s="131"/>
      <c r="F147" s="134"/>
      <c r="G147" s="119"/>
      <c r="H147" s="38"/>
    </row>
    <row r="148" spans="1:8" ht="12.75">
      <c r="A148" s="123"/>
      <c r="B148" s="126"/>
      <c r="C148" s="129"/>
      <c r="D148" s="132"/>
      <c r="E148" s="132"/>
      <c r="F148" s="135"/>
      <c r="G148" s="120"/>
      <c r="H148" s="38"/>
    </row>
    <row r="149" spans="1:17" ht="12.75">
      <c r="A149" s="121">
        <v>47</v>
      </c>
      <c r="B149" s="124"/>
      <c r="C149" s="127"/>
      <c r="D149" s="130"/>
      <c r="E149" s="130"/>
      <c r="F149" s="133"/>
      <c r="G149" s="118"/>
      <c r="H149" s="37">
        <f>A149</f>
        <v>47</v>
      </c>
      <c r="I149" s="30" t="str">
        <f>CONCATENATE(T(D149),T(СЛ),T(F149),T(ЗП),T(F150),T(ЗП),T(F151),T(СП))</f>
        <v> (, , )</v>
      </c>
      <c r="J149" s="30">
        <f>T(E149)</f>
      </c>
      <c r="K149" s="30"/>
      <c r="L149" s="30"/>
      <c r="M149" s="30">
        <f>'ката ком.'!C149</f>
        <v>0</v>
      </c>
      <c r="N149" s="31">
        <f>B149</f>
        <v>0</v>
      </c>
      <c r="Q149" s="30">
        <f>G149</f>
        <v>0</v>
      </c>
    </row>
    <row r="150" spans="1:8" ht="12.75">
      <c r="A150" s="122"/>
      <c r="B150" s="125"/>
      <c r="C150" s="128"/>
      <c r="D150" s="131"/>
      <c r="E150" s="131"/>
      <c r="F150" s="134"/>
      <c r="G150" s="119"/>
      <c r="H150" s="38"/>
    </row>
    <row r="151" spans="1:8" ht="12.75">
      <c r="A151" s="123"/>
      <c r="B151" s="126"/>
      <c r="C151" s="129"/>
      <c r="D151" s="132"/>
      <c r="E151" s="132"/>
      <c r="F151" s="135"/>
      <c r="G151" s="120"/>
      <c r="H151" s="38"/>
    </row>
    <row r="152" spans="1:17" ht="12.75">
      <c r="A152" s="121">
        <v>48</v>
      </c>
      <c r="B152" s="124"/>
      <c r="C152" s="127"/>
      <c r="D152" s="130"/>
      <c r="E152" s="130"/>
      <c r="F152" s="133"/>
      <c r="G152" s="118"/>
      <c r="H152" s="37">
        <f>A152</f>
        <v>48</v>
      </c>
      <c r="I152" s="30" t="str">
        <f>CONCATENATE(T(D152),T(СЛ),T(F152),T(ЗП),T(F153),T(ЗП),T(F154),T(СП))</f>
        <v> (, , )</v>
      </c>
      <c r="J152" s="30">
        <f>T(E152)</f>
      </c>
      <c r="K152" s="30"/>
      <c r="L152" s="30"/>
      <c r="M152" s="30">
        <f>'ката ком.'!C152</f>
        <v>0</v>
      </c>
      <c r="N152" s="31">
        <f>B152</f>
        <v>0</v>
      </c>
      <c r="Q152" s="30">
        <f>G152</f>
        <v>0</v>
      </c>
    </row>
    <row r="153" spans="1:8" ht="12.75">
      <c r="A153" s="122"/>
      <c r="B153" s="125"/>
      <c r="C153" s="128"/>
      <c r="D153" s="131"/>
      <c r="E153" s="131"/>
      <c r="F153" s="134"/>
      <c r="G153" s="119"/>
      <c r="H153" s="38"/>
    </row>
    <row r="154" spans="1:8" ht="12.75">
      <c r="A154" s="123"/>
      <c r="B154" s="126"/>
      <c r="C154" s="129"/>
      <c r="D154" s="132"/>
      <c r="E154" s="132"/>
      <c r="F154" s="135"/>
      <c r="G154" s="120"/>
      <c r="H154" s="38"/>
    </row>
    <row r="155" spans="1:17" ht="12.75">
      <c r="A155" s="121">
        <v>49</v>
      </c>
      <c r="B155" s="124"/>
      <c r="C155" s="127"/>
      <c r="D155" s="130"/>
      <c r="E155" s="130"/>
      <c r="F155" s="133"/>
      <c r="G155" s="118"/>
      <c r="H155" s="37">
        <f>A155</f>
        <v>49</v>
      </c>
      <c r="I155" s="30" t="str">
        <f>CONCATENATE(T(D155),T(СЛ),T(F155),T(ЗП),T(F156),T(ЗП),T(F157),T(СП))</f>
        <v> (, , )</v>
      </c>
      <c r="J155" s="30">
        <f>T(E155)</f>
      </c>
      <c r="K155" s="30"/>
      <c r="L155" s="30"/>
      <c r="M155" s="30">
        <f>'ката ком.'!C155</f>
        <v>0</v>
      </c>
      <c r="N155" s="31">
        <f>B155</f>
        <v>0</v>
      </c>
      <c r="Q155" s="30">
        <f>G155</f>
        <v>0</v>
      </c>
    </row>
    <row r="156" spans="1:8" ht="12.75">
      <c r="A156" s="122"/>
      <c r="B156" s="125"/>
      <c r="C156" s="128"/>
      <c r="D156" s="131"/>
      <c r="E156" s="131"/>
      <c r="F156" s="134"/>
      <c r="G156" s="119"/>
      <c r="H156" s="38"/>
    </row>
    <row r="157" spans="1:8" ht="12.75">
      <c r="A157" s="123"/>
      <c r="B157" s="126"/>
      <c r="C157" s="129"/>
      <c r="D157" s="132"/>
      <c r="E157" s="132"/>
      <c r="F157" s="135"/>
      <c r="G157" s="120"/>
      <c r="H157" s="38"/>
    </row>
    <row r="158" spans="1:17" ht="12.75">
      <c r="A158" s="121">
        <v>50</v>
      </c>
      <c r="B158" s="124"/>
      <c r="C158" s="127"/>
      <c r="D158" s="130"/>
      <c r="E158" s="130"/>
      <c r="F158" s="133"/>
      <c r="G158" s="118"/>
      <c r="H158" s="37">
        <f>A158</f>
        <v>50</v>
      </c>
      <c r="I158" s="30" t="str">
        <f>CONCATENATE(T(D158),T(СЛ),T(F158),T(ЗП),T(F159),T(ЗП),T(F160),T(СП))</f>
        <v> (, , )</v>
      </c>
      <c r="J158" s="30">
        <f>T(E158)</f>
      </c>
      <c r="K158" s="30"/>
      <c r="L158" s="30"/>
      <c r="M158" s="30">
        <f>'ката ком.'!C158</f>
        <v>0</v>
      </c>
      <c r="N158" s="31">
        <f>B158</f>
        <v>0</v>
      </c>
      <c r="Q158" s="30">
        <f>G158</f>
        <v>0</v>
      </c>
    </row>
    <row r="159" spans="1:8" ht="12.75">
      <c r="A159" s="122"/>
      <c r="B159" s="125"/>
      <c r="C159" s="128"/>
      <c r="D159" s="131"/>
      <c r="E159" s="131"/>
      <c r="F159" s="134"/>
      <c r="G159" s="119"/>
      <c r="H159" s="38"/>
    </row>
    <row r="160" spans="1:8" ht="12.75">
      <c r="A160" s="123"/>
      <c r="B160" s="126"/>
      <c r="C160" s="129"/>
      <c r="D160" s="132"/>
      <c r="E160" s="132"/>
      <c r="F160" s="135"/>
      <c r="G160" s="120"/>
      <c r="H160" s="38"/>
    </row>
    <row r="161" spans="1:17" ht="12.75">
      <c r="A161" s="121">
        <v>51</v>
      </c>
      <c r="B161" s="124"/>
      <c r="C161" s="127"/>
      <c r="D161" s="130"/>
      <c r="E161" s="130"/>
      <c r="F161" s="133"/>
      <c r="G161" s="118"/>
      <c r="H161" s="37">
        <f>A161</f>
        <v>51</v>
      </c>
      <c r="I161" s="30" t="str">
        <f>CONCATENATE(T(D161),T(СЛ),T(F161),T(ЗП),T(F162),T(ЗП),T(F163),T(СП))</f>
        <v> (, , )</v>
      </c>
      <c r="J161" s="30">
        <f>T(E161)</f>
      </c>
      <c r="K161" s="30"/>
      <c r="L161" s="30"/>
      <c r="M161" s="30">
        <f>'ката ком.'!C161</f>
        <v>0</v>
      </c>
      <c r="N161" s="31">
        <f>B161</f>
        <v>0</v>
      </c>
      <c r="Q161" s="30">
        <f>G161</f>
        <v>0</v>
      </c>
    </row>
    <row r="162" spans="1:8" ht="12.75">
      <c r="A162" s="122"/>
      <c r="B162" s="125"/>
      <c r="C162" s="128"/>
      <c r="D162" s="131"/>
      <c r="E162" s="131"/>
      <c r="F162" s="134"/>
      <c r="G162" s="119"/>
      <c r="H162" s="38"/>
    </row>
    <row r="163" spans="1:8" ht="12.75">
      <c r="A163" s="123"/>
      <c r="B163" s="126"/>
      <c r="C163" s="129"/>
      <c r="D163" s="132"/>
      <c r="E163" s="132"/>
      <c r="F163" s="135"/>
      <c r="G163" s="120"/>
      <c r="H163" s="38"/>
    </row>
    <row r="164" spans="1:17" ht="12.75">
      <c r="A164" s="121">
        <v>52</v>
      </c>
      <c r="B164" s="124"/>
      <c r="C164" s="127"/>
      <c r="D164" s="130"/>
      <c r="E164" s="130"/>
      <c r="F164" s="133"/>
      <c r="G164" s="118"/>
      <c r="H164" s="37">
        <f>A164</f>
        <v>52</v>
      </c>
      <c r="I164" s="30" t="str">
        <f>CONCATENATE(T(D164),T(СЛ),T(F164),T(ЗП),T(F165),T(ЗП),T(F166),T(СП))</f>
        <v> (, , )</v>
      </c>
      <c r="J164" s="30">
        <f>T(E164)</f>
      </c>
      <c r="K164" s="30"/>
      <c r="L164" s="30"/>
      <c r="M164" s="30">
        <f>'ката ком.'!C164</f>
        <v>0</v>
      </c>
      <c r="N164" s="31">
        <f>B164</f>
        <v>0</v>
      </c>
      <c r="Q164" s="30">
        <f>G164</f>
        <v>0</v>
      </c>
    </row>
    <row r="165" spans="1:8" ht="12.75">
      <c r="A165" s="122"/>
      <c r="B165" s="125"/>
      <c r="C165" s="128"/>
      <c r="D165" s="131"/>
      <c r="E165" s="131"/>
      <c r="F165" s="134"/>
      <c r="G165" s="119"/>
      <c r="H165" s="38"/>
    </row>
    <row r="166" spans="1:8" ht="12.75">
      <c r="A166" s="123"/>
      <c r="B166" s="126"/>
      <c r="C166" s="129"/>
      <c r="D166" s="132"/>
      <c r="E166" s="132"/>
      <c r="F166" s="135"/>
      <c r="G166" s="120"/>
      <c r="H166" s="38"/>
    </row>
    <row r="167" spans="1:17" ht="12.75">
      <c r="A167" s="121">
        <v>53</v>
      </c>
      <c r="B167" s="124"/>
      <c r="C167" s="127"/>
      <c r="D167" s="130"/>
      <c r="E167" s="130"/>
      <c r="F167" s="133"/>
      <c r="G167" s="118"/>
      <c r="H167" s="37">
        <f>A167</f>
        <v>53</v>
      </c>
      <c r="I167" s="30" t="str">
        <f>CONCATENATE(T(D167),T(СЛ),T(F167),T(ЗП),T(F168),T(ЗП),T(F169),T(СП))</f>
        <v> (, , )</v>
      </c>
      <c r="J167" s="30">
        <f>T(E167)</f>
      </c>
      <c r="K167" s="30"/>
      <c r="L167" s="30"/>
      <c r="M167" s="30">
        <f>'ката ком.'!C167</f>
        <v>0</v>
      </c>
      <c r="N167" s="31">
        <f>B167</f>
        <v>0</v>
      </c>
      <c r="Q167" s="30">
        <f>G167</f>
        <v>0</v>
      </c>
    </row>
    <row r="168" spans="1:8" ht="12.75">
      <c r="A168" s="122"/>
      <c r="B168" s="125"/>
      <c r="C168" s="128"/>
      <c r="D168" s="131"/>
      <c r="E168" s="131"/>
      <c r="F168" s="134"/>
      <c r="G168" s="119"/>
      <c r="H168" s="38"/>
    </row>
    <row r="169" spans="1:8" ht="12.75">
      <c r="A169" s="123"/>
      <c r="B169" s="126"/>
      <c r="C169" s="129"/>
      <c r="D169" s="132"/>
      <c r="E169" s="132"/>
      <c r="F169" s="135"/>
      <c r="G169" s="120"/>
      <c r="H169" s="38"/>
    </row>
    <row r="170" spans="1:17" ht="12.75">
      <c r="A170" s="121">
        <v>54</v>
      </c>
      <c r="B170" s="124"/>
      <c r="C170" s="127"/>
      <c r="D170" s="130"/>
      <c r="E170" s="130"/>
      <c r="F170" s="133"/>
      <c r="G170" s="118"/>
      <c r="H170" s="37">
        <f>A170</f>
        <v>54</v>
      </c>
      <c r="I170" s="30" t="str">
        <f>CONCATENATE(T(D170),T(СЛ),T(F170),T(ЗП),T(F171),T(ЗП),T(F172),T(СП))</f>
        <v> (, , )</v>
      </c>
      <c r="J170" s="30">
        <f>T(E170)</f>
      </c>
      <c r="K170" s="30"/>
      <c r="L170" s="30"/>
      <c r="M170" s="30">
        <f>'ката ком.'!C170</f>
        <v>0</v>
      </c>
      <c r="N170" s="31">
        <f>B170</f>
        <v>0</v>
      </c>
      <c r="Q170" s="30">
        <f>G170</f>
        <v>0</v>
      </c>
    </row>
    <row r="171" spans="1:8" ht="12.75">
      <c r="A171" s="122"/>
      <c r="B171" s="125"/>
      <c r="C171" s="128"/>
      <c r="D171" s="131"/>
      <c r="E171" s="131"/>
      <c r="F171" s="134"/>
      <c r="G171" s="119"/>
      <c r="H171" s="38"/>
    </row>
    <row r="172" spans="1:8" ht="12.75">
      <c r="A172" s="123"/>
      <c r="B172" s="126"/>
      <c r="C172" s="129"/>
      <c r="D172" s="132"/>
      <c r="E172" s="132"/>
      <c r="F172" s="135"/>
      <c r="G172" s="120"/>
      <c r="H172" s="38"/>
    </row>
    <row r="173" spans="1:17" ht="12.75">
      <c r="A173" s="121">
        <v>55</v>
      </c>
      <c r="B173" s="124"/>
      <c r="C173" s="127"/>
      <c r="D173" s="130"/>
      <c r="E173" s="130"/>
      <c r="F173" s="133"/>
      <c r="G173" s="118"/>
      <c r="H173" s="37">
        <f>A173</f>
        <v>55</v>
      </c>
      <c r="I173" s="30" t="str">
        <f>CONCATENATE(T(D173),T(СЛ),T(F173),T(ЗП),T(F174),T(ЗП),T(F175),T(СП))</f>
        <v> (, , )</v>
      </c>
      <c r="J173" s="30">
        <f>T(E173)</f>
      </c>
      <c r="K173" s="30"/>
      <c r="L173" s="30"/>
      <c r="M173" s="30">
        <f>'ката ком.'!C173</f>
        <v>0</v>
      </c>
      <c r="N173" s="31">
        <f>B173</f>
        <v>0</v>
      </c>
      <c r="Q173" s="30">
        <f>G173</f>
        <v>0</v>
      </c>
    </row>
    <row r="174" spans="1:8" ht="12.75">
      <c r="A174" s="122"/>
      <c r="B174" s="125"/>
      <c r="C174" s="128"/>
      <c r="D174" s="131"/>
      <c r="E174" s="131"/>
      <c r="F174" s="134"/>
      <c r="G174" s="119"/>
      <c r="H174" s="38"/>
    </row>
    <row r="175" spans="1:8" ht="12.75">
      <c r="A175" s="123"/>
      <c r="B175" s="126"/>
      <c r="C175" s="129"/>
      <c r="D175" s="132"/>
      <c r="E175" s="132"/>
      <c r="F175" s="135"/>
      <c r="G175" s="120"/>
      <c r="H175" s="38"/>
    </row>
    <row r="176" spans="1:2" ht="12.75">
      <c r="A176" s="83"/>
      <c r="B176" s="83"/>
    </row>
  </sheetData>
  <sheetProtection/>
  <mergeCells count="390">
    <mergeCell ref="C3:F3"/>
    <mergeCell ref="C6:F6"/>
    <mergeCell ref="C8:D8"/>
    <mergeCell ref="C14:C16"/>
    <mergeCell ref="D14:D16"/>
    <mergeCell ref="E14:E16"/>
    <mergeCell ref="F14:F16"/>
    <mergeCell ref="G14:G16"/>
    <mergeCell ref="A1:G1"/>
    <mergeCell ref="B11:B13"/>
    <mergeCell ref="C11:C13"/>
    <mergeCell ref="D11:D13"/>
    <mergeCell ref="E11:E13"/>
    <mergeCell ref="F11:F13"/>
    <mergeCell ref="G11:G13"/>
    <mergeCell ref="A11:A13"/>
    <mergeCell ref="C5:F5"/>
    <mergeCell ref="A17:A19"/>
    <mergeCell ref="B17:B19"/>
    <mergeCell ref="C17:C19"/>
    <mergeCell ref="D17:D19"/>
    <mergeCell ref="E17:E19"/>
    <mergeCell ref="F17:F19"/>
    <mergeCell ref="G17:G19"/>
    <mergeCell ref="A14:A16"/>
    <mergeCell ref="B14:B16"/>
    <mergeCell ref="F23:F25"/>
    <mergeCell ref="G23:G25"/>
    <mergeCell ref="A20:A22"/>
    <mergeCell ref="B20:B22"/>
    <mergeCell ref="C20:C22"/>
    <mergeCell ref="D20:D22"/>
    <mergeCell ref="E20:E22"/>
    <mergeCell ref="F20:F22"/>
    <mergeCell ref="C26:C28"/>
    <mergeCell ref="D26:D28"/>
    <mergeCell ref="E26:E28"/>
    <mergeCell ref="F26:F28"/>
    <mergeCell ref="G20:G22"/>
    <mergeCell ref="A23:A25"/>
    <mergeCell ref="B23:B25"/>
    <mergeCell ref="C23:C25"/>
    <mergeCell ref="D23:D25"/>
    <mergeCell ref="E23:E25"/>
    <mergeCell ref="G26:G28"/>
    <mergeCell ref="A29:A31"/>
    <mergeCell ref="B29:B31"/>
    <mergeCell ref="C29:C31"/>
    <mergeCell ref="D29:D31"/>
    <mergeCell ref="E29:E31"/>
    <mergeCell ref="F29:F31"/>
    <mergeCell ref="G29:G31"/>
    <mergeCell ref="A26:A28"/>
    <mergeCell ref="B26:B28"/>
    <mergeCell ref="F35:F37"/>
    <mergeCell ref="G35:G37"/>
    <mergeCell ref="A32:A34"/>
    <mergeCell ref="B32:B34"/>
    <mergeCell ref="C32:C34"/>
    <mergeCell ref="D32:D34"/>
    <mergeCell ref="E32:E34"/>
    <mergeCell ref="F32:F34"/>
    <mergeCell ref="C38:C40"/>
    <mergeCell ref="D38:D40"/>
    <mergeCell ref="E38:E40"/>
    <mergeCell ref="F38:F40"/>
    <mergeCell ref="G32:G34"/>
    <mergeCell ref="A35:A37"/>
    <mergeCell ref="B35:B37"/>
    <mergeCell ref="C35:C37"/>
    <mergeCell ref="D35:D37"/>
    <mergeCell ref="E35:E37"/>
    <mergeCell ref="G38:G40"/>
    <mergeCell ref="A41:A43"/>
    <mergeCell ref="B41:B43"/>
    <mergeCell ref="C41:C43"/>
    <mergeCell ref="D41:D43"/>
    <mergeCell ref="E41:E43"/>
    <mergeCell ref="F41:F43"/>
    <mergeCell ref="G41:G43"/>
    <mergeCell ref="A38:A40"/>
    <mergeCell ref="B38:B40"/>
    <mergeCell ref="F47:F49"/>
    <mergeCell ref="G47:G49"/>
    <mergeCell ref="A44:A46"/>
    <mergeCell ref="B44:B46"/>
    <mergeCell ref="C44:C46"/>
    <mergeCell ref="D44:D46"/>
    <mergeCell ref="E44:E46"/>
    <mergeCell ref="F44:F46"/>
    <mergeCell ref="C50:C52"/>
    <mergeCell ref="D50:D52"/>
    <mergeCell ref="E50:E52"/>
    <mergeCell ref="F50:F52"/>
    <mergeCell ref="G44:G46"/>
    <mergeCell ref="A47:A49"/>
    <mergeCell ref="B47:B49"/>
    <mergeCell ref="C47:C49"/>
    <mergeCell ref="D47:D49"/>
    <mergeCell ref="E47:E49"/>
    <mergeCell ref="G50:G52"/>
    <mergeCell ref="A53:A55"/>
    <mergeCell ref="B53:B55"/>
    <mergeCell ref="C53:C55"/>
    <mergeCell ref="D53:D55"/>
    <mergeCell ref="E53:E55"/>
    <mergeCell ref="F53:F55"/>
    <mergeCell ref="G53:G55"/>
    <mergeCell ref="A50:A52"/>
    <mergeCell ref="B50:B52"/>
    <mergeCell ref="F59:F61"/>
    <mergeCell ref="G59:G61"/>
    <mergeCell ref="A56:A58"/>
    <mergeCell ref="B56:B58"/>
    <mergeCell ref="C56:C58"/>
    <mergeCell ref="D56:D58"/>
    <mergeCell ref="E56:E58"/>
    <mergeCell ref="F56:F58"/>
    <mergeCell ref="C62:C64"/>
    <mergeCell ref="D62:D64"/>
    <mergeCell ref="E62:E64"/>
    <mergeCell ref="F62:F64"/>
    <mergeCell ref="G56:G58"/>
    <mergeCell ref="A59:A61"/>
    <mergeCell ref="B59:B61"/>
    <mergeCell ref="C59:C61"/>
    <mergeCell ref="D59:D61"/>
    <mergeCell ref="E59:E61"/>
    <mergeCell ref="G62:G64"/>
    <mergeCell ref="A65:A67"/>
    <mergeCell ref="B65:B67"/>
    <mergeCell ref="C65:C67"/>
    <mergeCell ref="D65:D67"/>
    <mergeCell ref="E65:E67"/>
    <mergeCell ref="F65:F67"/>
    <mergeCell ref="G65:G67"/>
    <mergeCell ref="A62:A64"/>
    <mergeCell ref="B62:B64"/>
    <mergeCell ref="F71:F73"/>
    <mergeCell ref="G71:G73"/>
    <mergeCell ref="A68:A70"/>
    <mergeCell ref="B68:B70"/>
    <mergeCell ref="C68:C70"/>
    <mergeCell ref="D68:D70"/>
    <mergeCell ref="E68:E70"/>
    <mergeCell ref="F68:F70"/>
    <mergeCell ref="C74:C76"/>
    <mergeCell ref="D74:D76"/>
    <mergeCell ref="E74:E76"/>
    <mergeCell ref="F74:F76"/>
    <mergeCell ref="G68:G70"/>
    <mergeCell ref="A71:A73"/>
    <mergeCell ref="B71:B73"/>
    <mergeCell ref="C71:C73"/>
    <mergeCell ref="D71:D73"/>
    <mergeCell ref="E71:E73"/>
    <mergeCell ref="G74:G76"/>
    <mergeCell ref="A77:A79"/>
    <mergeCell ref="B77:B79"/>
    <mergeCell ref="C77:C79"/>
    <mergeCell ref="D77:D79"/>
    <mergeCell ref="E77:E79"/>
    <mergeCell ref="F77:F79"/>
    <mergeCell ref="G77:G79"/>
    <mergeCell ref="A74:A76"/>
    <mergeCell ref="B74:B76"/>
    <mergeCell ref="F83:F85"/>
    <mergeCell ref="G83:G85"/>
    <mergeCell ref="A80:A82"/>
    <mergeCell ref="B80:B82"/>
    <mergeCell ref="C80:C82"/>
    <mergeCell ref="D80:D82"/>
    <mergeCell ref="E80:E82"/>
    <mergeCell ref="F80:F82"/>
    <mergeCell ref="C86:C88"/>
    <mergeCell ref="D86:D88"/>
    <mergeCell ref="E86:E88"/>
    <mergeCell ref="F86:F88"/>
    <mergeCell ref="G80:G82"/>
    <mergeCell ref="A83:A85"/>
    <mergeCell ref="B83:B85"/>
    <mergeCell ref="C83:C85"/>
    <mergeCell ref="D83:D85"/>
    <mergeCell ref="E83:E85"/>
    <mergeCell ref="G86:G88"/>
    <mergeCell ref="A89:A91"/>
    <mergeCell ref="B89:B91"/>
    <mergeCell ref="C89:C91"/>
    <mergeCell ref="D89:D91"/>
    <mergeCell ref="E89:E91"/>
    <mergeCell ref="F89:F91"/>
    <mergeCell ref="G89:G91"/>
    <mergeCell ref="A86:A88"/>
    <mergeCell ref="B86:B88"/>
    <mergeCell ref="F95:F97"/>
    <mergeCell ref="G95:G97"/>
    <mergeCell ref="A92:A94"/>
    <mergeCell ref="B92:B94"/>
    <mergeCell ref="C92:C94"/>
    <mergeCell ref="D92:D94"/>
    <mergeCell ref="E92:E94"/>
    <mergeCell ref="F92:F94"/>
    <mergeCell ref="C98:C100"/>
    <mergeCell ref="D98:D100"/>
    <mergeCell ref="E98:E100"/>
    <mergeCell ref="F98:F100"/>
    <mergeCell ref="G92:G94"/>
    <mergeCell ref="A95:A97"/>
    <mergeCell ref="B95:B97"/>
    <mergeCell ref="C95:C97"/>
    <mergeCell ref="D95:D97"/>
    <mergeCell ref="E95:E97"/>
    <mergeCell ref="G98:G100"/>
    <mergeCell ref="A101:A103"/>
    <mergeCell ref="B101:B103"/>
    <mergeCell ref="C101:C103"/>
    <mergeCell ref="D101:D103"/>
    <mergeCell ref="E101:E103"/>
    <mergeCell ref="F101:F103"/>
    <mergeCell ref="G101:G103"/>
    <mergeCell ref="A98:A100"/>
    <mergeCell ref="B98:B100"/>
    <mergeCell ref="F107:F109"/>
    <mergeCell ref="G107:G109"/>
    <mergeCell ref="A104:A106"/>
    <mergeCell ref="B104:B106"/>
    <mergeCell ref="C104:C106"/>
    <mergeCell ref="D104:D106"/>
    <mergeCell ref="E104:E106"/>
    <mergeCell ref="F104:F106"/>
    <mergeCell ref="C110:C112"/>
    <mergeCell ref="D110:D112"/>
    <mergeCell ref="E110:E112"/>
    <mergeCell ref="F110:F112"/>
    <mergeCell ref="G104:G106"/>
    <mergeCell ref="A107:A109"/>
    <mergeCell ref="B107:B109"/>
    <mergeCell ref="C107:C109"/>
    <mergeCell ref="D107:D109"/>
    <mergeCell ref="E107:E109"/>
    <mergeCell ref="G110:G112"/>
    <mergeCell ref="A113:A115"/>
    <mergeCell ref="B113:B115"/>
    <mergeCell ref="C113:C115"/>
    <mergeCell ref="D113:D115"/>
    <mergeCell ref="E113:E115"/>
    <mergeCell ref="F113:F115"/>
    <mergeCell ref="G113:G115"/>
    <mergeCell ref="A110:A112"/>
    <mergeCell ref="B110:B112"/>
    <mergeCell ref="F119:F121"/>
    <mergeCell ref="G119:G121"/>
    <mergeCell ref="A116:A118"/>
    <mergeCell ref="B116:B118"/>
    <mergeCell ref="C116:C118"/>
    <mergeCell ref="D116:D118"/>
    <mergeCell ref="E116:E118"/>
    <mergeCell ref="F116:F118"/>
    <mergeCell ref="C122:C124"/>
    <mergeCell ref="D122:D124"/>
    <mergeCell ref="E122:E124"/>
    <mergeCell ref="F122:F124"/>
    <mergeCell ref="G116:G118"/>
    <mergeCell ref="A119:A121"/>
    <mergeCell ref="B119:B121"/>
    <mergeCell ref="C119:C121"/>
    <mergeCell ref="D119:D121"/>
    <mergeCell ref="E119:E121"/>
    <mergeCell ref="G122:G124"/>
    <mergeCell ref="A125:A127"/>
    <mergeCell ref="B125:B127"/>
    <mergeCell ref="C125:C127"/>
    <mergeCell ref="D125:D127"/>
    <mergeCell ref="E125:E127"/>
    <mergeCell ref="F125:F127"/>
    <mergeCell ref="G125:G127"/>
    <mergeCell ref="A122:A124"/>
    <mergeCell ref="B122:B124"/>
    <mergeCell ref="F131:F133"/>
    <mergeCell ref="G131:G133"/>
    <mergeCell ref="A128:A130"/>
    <mergeCell ref="B128:B130"/>
    <mergeCell ref="C128:C130"/>
    <mergeCell ref="D128:D130"/>
    <mergeCell ref="E128:E130"/>
    <mergeCell ref="F128:F130"/>
    <mergeCell ref="C134:C136"/>
    <mergeCell ref="D134:D136"/>
    <mergeCell ref="E134:E136"/>
    <mergeCell ref="F134:F136"/>
    <mergeCell ref="G128:G130"/>
    <mergeCell ref="A131:A133"/>
    <mergeCell ref="B131:B133"/>
    <mergeCell ref="C131:C133"/>
    <mergeCell ref="D131:D133"/>
    <mergeCell ref="E131:E133"/>
    <mergeCell ref="G134:G136"/>
    <mergeCell ref="A137:A139"/>
    <mergeCell ref="B137:B139"/>
    <mergeCell ref="C137:C139"/>
    <mergeCell ref="D137:D139"/>
    <mergeCell ref="E137:E139"/>
    <mergeCell ref="F137:F139"/>
    <mergeCell ref="G137:G139"/>
    <mergeCell ref="A134:A136"/>
    <mergeCell ref="B134:B136"/>
    <mergeCell ref="F143:F145"/>
    <mergeCell ref="G143:G145"/>
    <mergeCell ref="A140:A142"/>
    <mergeCell ref="B140:B142"/>
    <mergeCell ref="C140:C142"/>
    <mergeCell ref="D140:D142"/>
    <mergeCell ref="E140:E142"/>
    <mergeCell ref="F140:F142"/>
    <mergeCell ref="C146:C148"/>
    <mergeCell ref="D146:D148"/>
    <mergeCell ref="E146:E148"/>
    <mergeCell ref="F146:F148"/>
    <mergeCell ref="G140:G142"/>
    <mergeCell ref="A143:A145"/>
    <mergeCell ref="B143:B145"/>
    <mergeCell ref="C143:C145"/>
    <mergeCell ref="D143:D145"/>
    <mergeCell ref="E143:E145"/>
    <mergeCell ref="G146:G148"/>
    <mergeCell ref="A149:A151"/>
    <mergeCell ref="B149:B151"/>
    <mergeCell ref="C149:C151"/>
    <mergeCell ref="D149:D151"/>
    <mergeCell ref="E149:E151"/>
    <mergeCell ref="F149:F151"/>
    <mergeCell ref="G149:G151"/>
    <mergeCell ref="A146:A148"/>
    <mergeCell ref="B146:B148"/>
    <mergeCell ref="F155:F157"/>
    <mergeCell ref="G155:G157"/>
    <mergeCell ref="A152:A154"/>
    <mergeCell ref="B152:B154"/>
    <mergeCell ref="C152:C154"/>
    <mergeCell ref="D152:D154"/>
    <mergeCell ref="E152:E154"/>
    <mergeCell ref="F152:F154"/>
    <mergeCell ref="C158:C160"/>
    <mergeCell ref="D158:D160"/>
    <mergeCell ref="E158:E160"/>
    <mergeCell ref="F158:F160"/>
    <mergeCell ref="G152:G154"/>
    <mergeCell ref="A155:A157"/>
    <mergeCell ref="B155:B157"/>
    <mergeCell ref="C155:C157"/>
    <mergeCell ref="D155:D157"/>
    <mergeCell ref="E155:E157"/>
    <mergeCell ref="G158:G160"/>
    <mergeCell ref="A161:A163"/>
    <mergeCell ref="B161:B163"/>
    <mergeCell ref="C161:C163"/>
    <mergeCell ref="D161:D163"/>
    <mergeCell ref="E161:E163"/>
    <mergeCell ref="F161:F163"/>
    <mergeCell ref="G161:G163"/>
    <mergeCell ref="A158:A160"/>
    <mergeCell ref="B158:B160"/>
    <mergeCell ref="F167:F169"/>
    <mergeCell ref="G167:G169"/>
    <mergeCell ref="A164:A166"/>
    <mergeCell ref="B164:B166"/>
    <mergeCell ref="C164:C166"/>
    <mergeCell ref="D164:D166"/>
    <mergeCell ref="E164:E166"/>
    <mergeCell ref="F164:F166"/>
    <mergeCell ref="C170:C172"/>
    <mergeCell ref="D170:D172"/>
    <mergeCell ref="E170:E172"/>
    <mergeCell ref="F170:F172"/>
    <mergeCell ref="G164:G166"/>
    <mergeCell ref="A167:A169"/>
    <mergeCell ref="B167:B169"/>
    <mergeCell ref="C167:C169"/>
    <mergeCell ref="D167:D169"/>
    <mergeCell ref="E167:E169"/>
    <mergeCell ref="G170:G172"/>
    <mergeCell ref="G173:G175"/>
    <mergeCell ref="A170:A172"/>
    <mergeCell ref="B170:B172"/>
    <mergeCell ref="A173:A175"/>
    <mergeCell ref="B173:B175"/>
    <mergeCell ref="C173:C175"/>
    <mergeCell ref="D173:D175"/>
    <mergeCell ref="E173:E175"/>
    <mergeCell ref="F173:F175"/>
  </mergeCells>
  <dataValidations count="2">
    <dataValidation type="list" allowBlank="1" showInputMessage="1" showErrorMessage="1" sqref="B11 B173 B170 B167 B164 B161 B158 B155 B152 B149 B146 B143 B140 B137 B134 B131 B128 B125 B122 B119 B116 B113 B110 B107 B35 B32 B29 B26 B23 B20 B17 B14 B104 B101 B98 B95 B92 B89 B86 B83 B80 B77 B74 B71 B68 B65 B62 B59 B56 B53 B50 B47 B44 B41 B38">
      <formula1>команда</formula1>
    </dataValidation>
    <dataValidation type="list" allowBlank="1" showInputMessage="1" showErrorMessage="1" sqref="C11 C173 C170 C167 C164 C161 C158 C155 C152 C149 C146 C143 C140 C137 C134 C131 C128 C125 C122 C119 C116 C113 C110 C107 C35 C32 C29 C26 C23 C20 C17 C14 C104 C101 C98 C95 C92 C89 C86 C83 C80 C77 C74 C71 C68 C65 C62 C59 C56 C53 C50 C47 C44 C41 C38">
      <formula1>стиль</formula1>
    </dataValidation>
  </dataValidations>
  <printOptions/>
  <pageMargins left="0.7480314960629921" right="0.7480314960629921" top="0.1968503937007874" bottom="0.2755905511811024" header="0.15748031496062992" footer="0.2755905511811024"/>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P176"/>
  <sheetViews>
    <sheetView zoomScalePageLayoutView="0" workbookViewId="0" topLeftCell="A18">
      <selection activeCell="B24" sqref="B24:B26"/>
    </sheetView>
  </sheetViews>
  <sheetFormatPr defaultColWidth="9.00390625" defaultRowHeight="12.75"/>
  <cols>
    <col min="2" max="2" width="25.125" style="0" customWidth="1"/>
    <col min="3" max="3" width="16.25390625" style="0" customWidth="1"/>
    <col min="4" max="4" width="19.625" style="0" customWidth="1"/>
    <col min="5" max="5" width="29.125" style="0" customWidth="1"/>
    <col min="6" max="6" width="26.375" style="0" customWidth="1"/>
  </cols>
  <sheetData>
    <row r="1" spans="1:7" ht="15.75">
      <c r="A1" s="136" t="s">
        <v>23</v>
      </c>
      <c r="B1" s="136"/>
      <c r="C1" s="136"/>
      <c r="D1" s="136"/>
      <c r="E1" s="136"/>
      <c r="F1" s="136"/>
      <c r="G1" s="136"/>
    </row>
    <row r="2" spans="1:12" ht="15.75">
      <c r="A2" s="47" t="str">
        <f>'заявка инд.'!C2</f>
        <v>на участие на 2-ом Открытом турнире ОСОО "Федерация каратэ по версии WKC", "Спорт за Мир"</v>
      </c>
      <c r="B2" s="21"/>
      <c r="C2" s="21"/>
      <c r="D2" s="21"/>
      <c r="E2" s="21"/>
      <c r="F2" s="21"/>
      <c r="G2" s="21"/>
      <c r="L2" t="s">
        <v>31</v>
      </c>
    </row>
    <row r="3" spans="2:7" ht="15.75">
      <c r="B3" s="48" t="s">
        <v>20</v>
      </c>
      <c r="C3" s="142" t="str">
        <f>'заявка инд.'!C4</f>
        <v>Федерации каратэ Чувашской Республики</v>
      </c>
      <c r="D3" s="142"/>
      <c r="E3" s="142"/>
      <c r="F3" s="142"/>
      <c r="G3" s="24"/>
    </row>
    <row r="4" spans="3:12" ht="12.75">
      <c r="C4" s="25" t="s">
        <v>17</v>
      </c>
      <c r="H4" s="24"/>
      <c r="I4" s="24"/>
      <c r="L4" s="24"/>
    </row>
    <row r="5" spans="2:6" ht="15.75">
      <c r="B5" s="48" t="s">
        <v>18</v>
      </c>
      <c r="C5" s="141" t="str">
        <f>'заявка инд.'!C7</f>
        <v>Чувашская Республика, г. Чебоксары, ул. Ленинградская, 32</v>
      </c>
      <c r="D5" s="141"/>
      <c r="E5" s="141"/>
      <c r="F5" s="141"/>
    </row>
    <row r="6" spans="2:6" ht="15.75">
      <c r="B6" s="48" t="s">
        <v>19</v>
      </c>
      <c r="C6" s="141" t="str">
        <f>'заявка инд.'!C8</f>
        <v>8-960-308-37-73</v>
      </c>
      <c r="D6" s="141"/>
      <c r="E6" s="141"/>
      <c r="F6" s="141"/>
    </row>
    <row r="7" ht="12.75">
      <c r="B7" s="23"/>
    </row>
    <row r="8" spans="2:6" ht="14.25">
      <c r="B8" s="49" t="s">
        <v>54</v>
      </c>
      <c r="C8" s="143" t="str">
        <f>'заявка инд.'!C10</f>
        <v>г. Чебоксары</v>
      </c>
      <c r="D8" s="143"/>
      <c r="E8" s="49" t="s">
        <v>55</v>
      </c>
      <c r="F8" s="62">
        <f>'заявка инд.'!F10</f>
        <v>43191</v>
      </c>
    </row>
    <row r="9" spans="2:5" ht="12.75">
      <c r="B9" s="23"/>
      <c r="D9" s="23"/>
      <c r="E9" s="40"/>
    </row>
    <row r="10" spans="1:8" ht="15.75">
      <c r="A10" s="20"/>
      <c r="B10" s="20"/>
      <c r="C10" s="20"/>
      <c r="D10" s="20"/>
      <c r="E10" s="21"/>
      <c r="F10" s="21"/>
      <c r="H10" s="32" t="s">
        <v>28</v>
      </c>
    </row>
    <row r="11" spans="1:16" ht="15">
      <c r="A11" s="5" t="s">
        <v>5</v>
      </c>
      <c r="B11" s="7" t="s">
        <v>30</v>
      </c>
      <c r="C11" s="6" t="s">
        <v>7</v>
      </c>
      <c r="D11" s="6" t="s">
        <v>24</v>
      </c>
      <c r="E11" s="4" t="s">
        <v>22</v>
      </c>
      <c r="F11" s="4" t="s">
        <v>3</v>
      </c>
      <c r="H11" s="36" t="s">
        <v>16</v>
      </c>
      <c r="I11" s="36" t="s">
        <v>27</v>
      </c>
      <c r="J11" s="36"/>
      <c r="K11" s="36"/>
      <c r="L11" s="36" t="s">
        <v>44</v>
      </c>
      <c r="M11" s="36" t="s">
        <v>30</v>
      </c>
      <c r="N11" s="36"/>
      <c r="O11" s="36"/>
      <c r="P11" s="36" t="s">
        <v>3</v>
      </c>
    </row>
    <row r="12" spans="1:16" ht="12.75" customHeight="1">
      <c r="A12" s="147">
        <v>1</v>
      </c>
      <c r="B12" s="150"/>
      <c r="C12" s="130"/>
      <c r="D12" s="130"/>
      <c r="E12" s="138"/>
      <c r="F12" s="118"/>
      <c r="G12" s="37">
        <f>A12</f>
        <v>1</v>
      </c>
      <c r="H12" s="30" t="str">
        <f>CONCATENATE(T(C12),T(СЛ),T(E12),T(ЗП),T(E13),T(ЗП),T(E14),T(СП))</f>
        <v>, , </v>
      </c>
      <c r="I12" s="30">
        <f>T(D12)</f>
      </c>
      <c r="J12" s="30"/>
      <c r="K12" s="30"/>
      <c r="L12" s="30">
        <f>'ката ком.'!C12</f>
        <v>0</v>
      </c>
      <c r="M12" s="31">
        <f>B12</f>
        <v>0</v>
      </c>
      <c r="P12" s="30">
        <f>F12</f>
        <v>0</v>
      </c>
    </row>
    <row r="13" spans="1:7" ht="12.75" customHeight="1">
      <c r="A13" s="148"/>
      <c r="B13" s="151"/>
      <c r="C13" s="131"/>
      <c r="D13" s="131"/>
      <c r="E13" s="139"/>
      <c r="F13" s="119"/>
      <c r="G13" s="37"/>
    </row>
    <row r="14" spans="1:7" ht="18" customHeight="1">
      <c r="A14" s="149"/>
      <c r="B14" s="152"/>
      <c r="C14" s="132"/>
      <c r="D14" s="132"/>
      <c r="E14" s="140"/>
      <c r="F14" s="120"/>
      <c r="G14" s="37"/>
    </row>
    <row r="15" spans="1:16" ht="12.75">
      <c r="A15" s="147">
        <v>2</v>
      </c>
      <c r="B15" s="150"/>
      <c r="C15" s="130"/>
      <c r="D15" s="130"/>
      <c r="E15" s="144"/>
      <c r="F15" s="118"/>
      <c r="G15" s="37">
        <f>A15</f>
        <v>2</v>
      </c>
      <c r="H15" s="30" t="str">
        <f>CONCATENATE(T(C15),T(СЛ),T(E15),T(ЗП),T(E16),T(ЗП),T(E17),T(СП))</f>
        <v>, , </v>
      </c>
      <c r="I15" s="30">
        <f>T(D15)</f>
      </c>
      <c r="J15" s="30"/>
      <c r="K15" s="30"/>
      <c r="L15" s="30">
        <f>'ката ком.'!C15</f>
        <v>0</v>
      </c>
      <c r="M15" s="31">
        <f>B15</f>
        <v>0</v>
      </c>
      <c r="P15" s="30">
        <f>F15</f>
        <v>0</v>
      </c>
    </row>
    <row r="16" spans="1:7" ht="12.75">
      <c r="A16" s="148"/>
      <c r="B16" s="151"/>
      <c r="C16" s="131"/>
      <c r="D16" s="131"/>
      <c r="E16" s="145"/>
      <c r="F16" s="119"/>
      <c r="G16" s="38"/>
    </row>
    <row r="17" spans="1:7" ht="18" customHeight="1">
      <c r="A17" s="149"/>
      <c r="B17" s="152"/>
      <c r="C17" s="132"/>
      <c r="D17" s="132"/>
      <c r="E17" s="146"/>
      <c r="F17" s="120"/>
      <c r="G17" s="38"/>
    </row>
    <row r="18" spans="1:16" ht="12.75">
      <c r="A18" s="147">
        <v>3</v>
      </c>
      <c r="B18" s="150"/>
      <c r="C18" s="130"/>
      <c r="D18" s="130"/>
      <c r="E18" s="144"/>
      <c r="F18" s="118"/>
      <c r="G18" s="37">
        <f>A18</f>
        <v>3</v>
      </c>
      <c r="H18" s="30" t="str">
        <f>CONCATENATE(T(C18),T(СЛ),T(E18),T(ЗП),T(E19),T(ЗП),T(E20),T(СП))</f>
        <v>, , </v>
      </c>
      <c r="I18" s="30">
        <f>T(D18)</f>
      </c>
      <c r="J18" s="30"/>
      <c r="K18" s="30"/>
      <c r="L18" s="30">
        <f>'ката ком.'!C18</f>
        <v>0</v>
      </c>
      <c r="M18" s="31">
        <f>B18</f>
        <v>0</v>
      </c>
      <c r="P18" s="30">
        <f>F18</f>
        <v>0</v>
      </c>
    </row>
    <row r="19" spans="1:7" ht="12.75">
      <c r="A19" s="148"/>
      <c r="B19" s="151"/>
      <c r="C19" s="131"/>
      <c r="D19" s="131"/>
      <c r="E19" s="145"/>
      <c r="F19" s="119"/>
      <c r="G19" s="37"/>
    </row>
    <row r="20" spans="1:7" ht="16.5" customHeight="1">
      <c r="A20" s="149"/>
      <c r="B20" s="152"/>
      <c r="C20" s="132"/>
      <c r="D20" s="132"/>
      <c r="E20" s="146"/>
      <c r="F20" s="120"/>
      <c r="G20" s="37"/>
    </row>
    <row r="21" spans="1:16" ht="12.75" customHeight="1">
      <c r="A21" s="147">
        <v>4</v>
      </c>
      <c r="B21" s="150"/>
      <c r="C21" s="130"/>
      <c r="D21" s="130"/>
      <c r="E21" s="144"/>
      <c r="F21" s="118"/>
      <c r="G21" s="37">
        <f>A21</f>
        <v>4</v>
      </c>
      <c r="H21" s="30" t="str">
        <f>CONCATENATE(T(C21),T(СЛ),T(E21),T(ЗП),T(E22),T(ЗП),T(E23),T(СП))</f>
        <v>, , </v>
      </c>
      <c r="I21" s="30">
        <f>T(D21)</f>
      </c>
      <c r="J21" s="30"/>
      <c r="K21" s="30"/>
      <c r="L21" s="30">
        <f>'ката ком.'!C21</f>
        <v>0</v>
      </c>
      <c r="M21" s="31">
        <f>B21</f>
        <v>0</v>
      </c>
      <c r="P21" s="30">
        <f>F21</f>
        <v>0</v>
      </c>
    </row>
    <row r="22" spans="1:7" ht="12.75" customHeight="1">
      <c r="A22" s="148"/>
      <c r="B22" s="151"/>
      <c r="C22" s="131"/>
      <c r="D22" s="131"/>
      <c r="E22" s="145"/>
      <c r="F22" s="119"/>
      <c r="G22" s="38"/>
    </row>
    <row r="23" spans="1:7" ht="16.5" customHeight="1">
      <c r="A23" s="149"/>
      <c r="B23" s="152"/>
      <c r="C23" s="132"/>
      <c r="D23" s="132"/>
      <c r="E23" s="146"/>
      <c r="F23" s="120"/>
      <c r="G23" s="38"/>
    </row>
    <row r="24" spans="1:16" ht="12.75">
      <c r="A24" s="147">
        <v>5</v>
      </c>
      <c r="B24" s="150"/>
      <c r="C24" s="130"/>
      <c r="D24" s="130"/>
      <c r="E24" s="144"/>
      <c r="F24" s="118"/>
      <c r="G24" s="37">
        <f>A24</f>
        <v>5</v>
      </c>
      <c r="H24" s="30" t="str">
        <f>CONCATENATE(T(C24),T(СЛ),T(E24),T(ЗП),T(E25),T(ЗП),T(E26),T(СП))</f>
        <v>, , </v>
      </c>
      <c r="I24" s="30">
        <f>T(D24)</f>
      </c>
      <c r="J24" s="30"/>
      <c r="K24" s="30"/>
      <c r="L24" s="30">
        <f>'ката ком.'!C24</f>
        <v>0</v>
      </c>
      <c r="M24" s="31">
        <f>B24</f>
        <v>0</v>
      </c>
      <c r="P24" s="30">
        <f>F24</f>
        <v>0</v>
      </c>
    </row>
    <row r="25" spans="1:7" ht="12.75">
      <c r="A25" s="148"/>
      <c r="B25" s="151"/>
      <c r="C25" s="131"/>
      <c r="D25" s="131"/>
      <c r="E25" s="145"/>
      <c r="F25" s="119"/>
      <c r="G25" s="38"/>
    </row>
    <row r="26" spans="1:7" ht="21.75" customHeight="1">
      <c r="A26" s="149"/>
      <c r="B26" s="152"/>
      <c r="C26" s="132"/>
      <c r="D26" s="132"/>
      <c r="E26" s="146"/>
      <c r="F26" s="120"/>
      <c r="G26" s="38"/>
    </row>
    <row r="27" spans="1:16" ht="12.75">
      <c r="A27" s="147">
        <v>6</v>
      </c>
      <c r="B27" s="150"/>
      <c r="C27" s="130"/>
      <c r="D27" s="130"/>
      <c r="E27" s="133"/>
      <c r="F27" s="118"/>
      <c r="G27" s="37">
        <f>A27</f>
        <v>6</v>
      </c>
      <c r="H27" s="30" t="str">
        <f>CONCATENATE(T(C27),T(СЛ),T(E27),T(ЗП),T(E28),T(ЗП),T(E29),T(СП))</f>
        <v>, , </v>
      </c>
      <c r="I27" s="30">
        <f>T(D27)</f>
      </c>
      <c r="J27" s="30"/>
      <c r="K27" s="30"/>
      <c r="L27" s="30">
        <f>'ката ком.'!C27</f>
        <v>0</v>
      </c>
      <c r="M27" s="31">
        <f>B27</f>
        <v>0</v>
      </c>
      <c r="P27" s="30">
        <f>F27</f>
        <v>0</v>
      </c>
    </row>
    <row r="28" spans="1:7" ht="12.75">
      <c r="A28" s="148"/>
      <c r="B28" s="151"/>
      <c r="C28" s="131"/>
      <c r="D28" s="131"/>
      <c r="E28" s="134"/>
      <c r="F28" s="119"/>
      <c r="G28" s="38"/>
    </row>
    <row r="29" spans="1:7" ht="12.75">
      <c r="A29" s="149"/>
      <c r="B29" s="152"/>
      <c r="C29" s="132"/>
      <c r="D29" s="132"/>
      <c r="E29" s="135"/>
      <c r="F29" s="120"/>
      <c r="G29" s="38"/>
    </row>
    <row r="30" spans="1:16" ht="12.75">
      <c r="A30" s="147">
        <v>7</v>
      </c>
      <c r="B30" s="150"/>
      <c r="C30" s="130"/>
      <c r="D30" s="130"/>
      <c r="E30" s="133"/>
      <c r="F30" s="118"/>
      <c r="G30" s="37">
        <f>A30</f>
        <v>7</v>
      </c>
      <c r="H30" s="30" t="str">
        <f>CONCATENATE(T(C30),T(СЛ),T(E30),T(ЗП),T(E31),T(ЗП),T(E32),T(СП))</f>
        <v>, , </v>
      </c>
      <c r="I30" s="30">
        <f>T(D30)</f>
      </c>
      <c r="J30" s="30"/>
      <c r="K30" s="30"/>
      <c r="L30" s="30">
        <f>'ката ком.'!C30</f>
        <v>0</v>
      </c>
      <c r="M30" s="31">
        <f>B30</f>
        <v>0</v>
      </c>
      <c r="P30" s="30">
        <f>F30</f>
        <v>0</v>
      </c>
    </row>
    <row r="31" spans="1:7" ht="12.75">
      <c r="A31" s="148"/>
      <c r="B31" s="151"/>
      <c r="C31" s="131"/>
      <c r="D31" s="131"/>
      <c r="E31" s="134"/>
      <c r="F31" s="119"/>
      <c r="G31" s="38"/>
    </row>
    <row r="32" spans="1:7" ht="12.75">
      <c r="A32" s="149"/>
      <c r="B32" s="152"/>
      <c r="C32" s="132"/>
      <c r="D32" s="132"/>
      <c r="E32" s="135"/>
      <c r="F32" s="120"/>
      <c r="G32" s="38"/>
    </row>
    <row r="33" spans="1:16" ht="12.75">
      <c r="A33" s="147">
        <v>8</v>
      </c>
      <c r="B33" s="150"/>
      <c r="C33" s="130"/>
      <c r="D33" s="130"/>
      <c r="E33" s="133"/>
      <c r="F33" s="118"/>
      <c r="G33" s="37">
        <f>A33</f>
        <v>8</v>
      </c>
      <c r="H33" s="30" t="str">
        <f>CONCATENATE(T(C33),T(СЛ),T(E33),T(ЗП),T(E34),T(ЗП),T(E35),T(СП))</f>
        <v>, , </v>
      </c>
      <c r="I33" s="30">
        <f>T(D33)</f>
      </c>
      <c r="J33" s="30"/>
      <c r="K33" s="30"/>
      <c r="L33" s="30">
        <f>'ката ком.'!C33</f>
        <v>0</v>
      </c>
      <c r="M33" s="31">
        <f>B33</f>
        <v>0</v>
      </c>
      <c r="P33" s="30">
        <f>F33</f>
        <v>0</v>
      </c>
    </row>
    <row r="34" spans="1:7" ht="12.75">
      <c r="A34" s="148"/>
      <c r="B34" s="151"/>
      <c r="C34" s="131"/>
      <c r="D34" s="131"/>
      <c r="E34" s="134"/>
      <c r="F34" s="119"/>
      <c r="G34" s="38"/>
    </row>
    <row r="35" spans="1:7" ht="12.75">
      <c r="A35" s="149"/>
      <c r="B35" s="152"/>
      <c r="C35" s="132"/>
      <c r="D35" s="132"/>
      <c r="E35" s="135"/>
      <c r="F35" s="120"/>
      <c r="G35" s="38"/>
    </row>
    <row r="36" spans="1:16" ht="12.75">
      <c r="A36" s="147">
        <v>9</v>
      </c>
      <c r="B36" s="150"/>
      <c r="C36" s="130"/>
      <c r="D36" s="130"/>
      <c r="E36" s="133"/>
      <c r="F36" s="118"/>
      <c r="G36" s="37">
        <f>A36</f>
        <v>9</v>
      </c>
      <c r="H36" s="30" t="str">
        <f>CONCATENATE(T(C36),T(СЛ),T(E36),T(ЗП),T(E37),T(ЗП),T(E38),T(СП))</f>
        <v>, , </v>
      </c>
      <c r="I36" s="30">
        <f>T(D36)</f>
      </c>
      <c r="J36" s="30"/>
      <c r="K36" s="30"/>
      <c r="L36" s="30">
        <f>'ката ком.'!C36</f>
        <v>0</v>
      </c>
      <c r="M36" s="31">
        <f>B36</f>
        <v>0</v>
      </c>
      <c r="P36" s="30">
        <f>F36</f>
        <v>0</v>
      </c>
    </row>
    <row r="37" spans="1:7" ht="12.75">
      <c r="A37" s="148"/>
      <c r="B37" s="151"/>
      <c r="C37" s="131"/>
      <c r="D37" s="131"/>
      <c r="E37" s="134"/>
      <c r="F37" s="119"/>
      <c r="G37" s="38"/>
    </row>
    <row r="38" spans="1:7" ht="12.75">
      <c r="A38" s="149"/>
      <c r="B38" s="152"/>
      <c r="C38" s="132"/>
      <c r="D38" s="132"/>
      <c r="E38" s="135"/>
      <c r="F38" s="120"/>
      <c r="G38" s="38"/>
    </row>
    <row r="39" spans="1:16" ht="12.75">
      <c r="A39" s="147">
        <v>10</v>
      </c>
      <c r="B39" s="150"/>
      <c r="C39" s="130"/>
      <c r="D39" s="130"/>
      <c r="E39" s="133"/>
      <c r="F39" s="118"/>
      <c r="G39" s="37">
        <f>A39</f>
        <v>10</v>
      </c>
      <c r="H39" s="30" t="str">
        <f>CONCATENATE(T(C39),T(СЛ),T(E39),T(ЗП),T(E40),T(ЗП),T(E41),T(СП))</f>
        <v>, , </v>
      </c>
      <c r="I39" s="30">
        <f>T(D39)</f>
      </c>
      <c r="J39" s="30"/>
      <c r="K39" s="30"/>
      <c r="L39" s="30">
        <f>'ката ком.'!C39</f>
        <v>0</v>
      </c>
      <c r="M39" s="31">
        <f>B39</f>
        <v>0</v>
      </c>
      <c r="P39" s="30">
        <f>F39</f>
        <v>0</v>
      </c>
    </row>
    <row r="40" spans="1:7" ht="12.75">
      <c r="A40" s="148"/>
      <c r="B40" s="151"/>
      <c r="C40" s="131"/>
      <c r="D40" s="131"/>
      <c r="E40" s="134"/>
      <c r="F40" s="119"/>
      <c r="G40" s="38"/>
    </row>
    <row r="41" spans="1:7" ht="12.75">
      <c r="A41" s="149"/>
      <c r="B41" s="152"/>
      <c r="C41" s="132"/>
      <c r="D41" s="132"/>
      <c r="E41" s="135"/>
      <c r="F41" s="120"/>
      <c r="G41" s="38"/>
    </row>
    <row r="42" spans="1:16" ht="12.75">
      <c r="A42" s="147">
        <v>11</v>
      </c>
      <c r="B42" s="150"/>
      <c r="C42" s="130"/>
      <c r="D42" s="130"/>
      <c r="E42" s="133"/>
      <c r="F42" s="118"/>
      <c r="G42" s="37">
        <f>A42</f>
        <v>11</v>
      </c>
      <c r="H42" s="30" t="str">
        <f>CONCATENATE(T(C42),T(СЛ),T(E42),T(ЗП),T(E43),T(ЗП),T(E44),T(СП))</f>
        <v>, , </v>
      </c>
      <c r="I42" s="30">
        <f>T(D42)</f>
      </c>
      <c r="J42" s="30"/>
      <c r="K42" s="30"/>
      <c r="L42" s="30">
        <f>'ката ком.'!C42</f>
        <v>0</v>
      </c>
      <c r="M42" s="31">
        <f>B42</f>
        <v>0</v>
      </c>
      <c r="P42" s="30">
        <f>F42</f>
        <v>0</v>
      </c>
    </row>
    <row r="43" spans="1:7" ht="12.75">
      <c r="A43" s="148"/>
      <c r="B43" s="151"/>
      <c r="C43" s="131"/>
      <c r="D43" s="131"/>
      <c r="E43" s="134"/>
      <c r="F43" s="119"/>
      <c r="G43" s="38"/>
    </row>
    <row r="44" spans="1:7" ht="12.75">
      <c r="A44" s="149"/>
      <c r="B44" s="152"/>
      <c r="C44" s="132"/>
      <c r="D44" s="132"/>
      <c r="E44" s="135"/>
      <c r="F44" s="120"/>
      <c r="G44" s="38"/>
    </row>
    <row r="45" spans="1:16" ht="12.75">
      <c r="A45" s="147">
        <v>12</v>
      </c>
      <c r="B45" s="150"/>
      <c r="C45" s="130"/>
      <c r="D45" s="130"/>
      <c r="E45" s="133"/>
      <c r="F45" s="118"/>
      <c r="G45" s="37">
        <f>A45</f>
        <v>12</v>
      </c>
      <c r="H45" s="30" t="str">
        <f>CONCATENATE(T(C45),T(СЛ),T(E45),T(ЗП),T(E46),T(ЗП),T(E47),T(СП))</f>
        <v>, , </v>
      </c>
      <c r="I45" s="30">
        <f>T(D45)</f>
      </c>
      <c r="J45" s="30"/>
      <c r="K45" s="30"/>
      <c r="L45" s="30">
        <f>'ката ком.'!C45</f>
        <v>0</v>
      </c>
      <c r="M45" s="31">
        <f>B45</f>
        <v>0</v>
      </c>
      <c r="P45" s="30">
        <f>F45</f>
        <v>0</v>
      </c>
    </row>
    <row r="46" spans="1:7" ht="12.75">
      <c r="A46" s="148"/>
      <c r="B46" s="151"/>
      <c r="C46" s="131"/>
      <c r="D46" s="131"/>
      <c r="E46" s="134"/>
      <c r="F46" s="119"/>
      <c r="G46" s="38"/>
    </row>
    <row r="47" spans="1:7" ht="12.75">
      <c r="A47" s="149"/>
      <c r="B47" s="152"/>
      <c r="C47" s="132"/>
      <c r="D47" s="132"/>
      <c r="E47" s="135"/>
      <c r="F47" s="120"/>
      <c r="G47" s="38"/>
    </row>
    <row r="48" spans="1:16" ht="12.75">
      <c r="A48" s="147">
        <v>13</v>
      </c>
      <c r="B48" s="150"/>
      <c r="C48" s="130"/>
      <c r="D48" s="130"/>
      <c r="E48" s="133"/>
      <c r="F48" s="118"/>
      <c r="G48" s="37">
        <f>A48</f>
        <v>13</v>
      </c>
      <c r="H48" s="30" t="str">
        <f>CONCATENATE(T(C48),T(СЛ),T(E48),T(ЗП),T(E49),T(ЗП),T(E50),T(СП))</f>
        <v>, , </v>
      </c>
      <c r="I48" s="30">
        <f>T(D48)</f>
      </c>
      <c r="J48" s="30"/>
      <c r="K48" s="30"/>
      <c r="L48" s="30">
        <f>'ката ком.'!C48</f>
        <v>0</v>
      </c>
      <c r="M48" s="31">
        <f>B48</f>
        <v>0</v>
      </c>
      <c r="P48" s="30">
        <f>F48</f>
        <v>0</v>
      </c>
    </row>
    <row r="49" spans="1:7" ht="12.75">
      <c r="A49" s="148"/>
      <c r="B49" s="151"/>
      <c r="C49" s="131"/>
      <c r="D49" s="131"/>
      <c r="E49" s="134"/>
      <c r="F49" s="119"/>
      <c r="G49" s="38"/>
    </row>
    <row r="50" spans="1:7" ht="12.75">
      <c r="A50" s="149"/>
      <c r="B50" s="152"/>
      <c r="C50" s="132"/>
      <c r="D50" s="132"/>
      <c r="E50" s="135"/>
      <c r="F50" s="120"/>
      <c r="G50" s="38"/>
    </row>
    <row r="51" spans="1:16" ht="12.75">
      <c r="A51" s="147">
        <v>14</v>
      </c>
      <c r="B51" s="150"/>
      <c r="C51" s="130"/>
      <c r="D51" s="130"/>
      <c r="E51" s="133"/>
      <c r="F51" s="118"/>
      <c r="G51" s="37">
        <f>A51</f>
        <v>14</v>
      </c>
      <c r="H51" s="30" t="str">
        <f>CONCATENATE(T(C51),T(СЛ),T(E51),T(ЗП),T(E52),T(ЗП),T(E53),T(СП))</f>
        <v>, , </v>
      </c>
      <c r="I51" s="30">
        <f>T(D51)</f>
      </c>
      <c r="J51" s="30"/>
      <c r="K51" s="30"/>
      <c r="L51" s="30">
        <f>'ката ком.'!C51</f>
        <v>0</v>
      </c>
      <c r="M51" s="31">
        <f>B51</f>
        <v>0</v>
      </c>
      <c r="P51" s="30">
        <f>F51</f>
        <v>0</v>
      </c>
    </row>
    <row r="52" spans="1:7" ht="12.75">
      <c r="A52" s="148"/>
      <c r="B52" s="151"/>
      <c r="C52" s="131"/>
      <c r="D52" s="131"/>
      <c r="E52" s="134"/>
      <c r="F52" s="119"/>
      <c r="G52" s="38"/>
    </row>
    <row r="53" spans="1:7" ht="12.75">
      <c r="A53" s="149"/>
      <c r="B53" s="152"/>
      <c r="C53" s="132"/>
      <c r="D53" s="132"/>
      <c r="E53" s="135"/>
      <c r="F53" s="120"/>
      <c r="G53" s="38"/>
    </row>
    <row r="54" spans="1:16" ht="12.75">
      <c r="A54" s="147">
        <v>15</v>
      </c>
      <c r="B54" s="150"/>
      <c r="C54" s="130"/>
      <c r="D54" s="130"/>
      <c r="E54" s="133"/>
      <c r="F54" s="118"/>
      <c r="G54" s="37">
        <f>A54</f>
        <v>15</v>
      </c>
      <c r="H54" s="30" t="str">
        <f>CONCATENATE(T(C54),T(СЛ),T(E54),T(ЗП),T(E55),T(ЗП),T(E56),T(СП))</f>
        <v>, , </v>
      </c>
      <c r="I54" s="30">
        <f>T(D54)</f>
      </c>
      <c r="J54" s="30"/>
      <c r="K54" s="30"/>
      <c r="L54" s="30">
        <f>'ката ком.'!C54</f>
        <v>0</v>
      </c>
      <c r="M54" s="31">
        <f>B54</f>
        <v>0</v>
      </c>
      <c r="P54" s="30">
        <f>F54</f>
        <v>0</v>
      </c>
    </row>
    <row r="55" spans="1:7" ht="12.75">
      <c r="A55" s="148"/>
      <c r="B55" s="151"/>
      <c r="C55" s="131"/>
      <c r="D55" s="131"/>
      <c r="E55" s="134"/>
      <c r="F55" s="119"/>
      <c r="G55" s="38"/>
    </row>
    <row r="56" spans="1:7" ht="12.75">
      <c r="A56" s="149"/>
      <c r="B56" s="152"/>
      <c r="C56" s="132"/>
      <c r="D56" s="132"/>
      <c r="E56" s="135"/>
      <c r="F56" s="120"/>
      <c r="G56" s="38"/>
    </row>
    <row r="57" spans="1:16" ht="12.75">
      <c r="A57" s="147">
        <v>16</v>
      </c>
      <c r="B57" s="150"/>
      <c r="C57" s="130"/>
      <c r="D57" s="130"/>
      <c r="E57" s="133"/>
      <c r="F57" s="118"/>
      <c r="G57" s="37">
        <f>A57</f>
        <v>16</v>
      </c>
      <c r="H57" s="30" t="str">
        <f>CONCATENATE(T(C57),T(СЛ),T(E57),T(ЗП),T(E58),T(ЗП),T(E59),T(СП))</f>
        <v>, , </v>
      </c>
      <c r="I57" s="30">
        <f>T(D57)</f>
      </c>
      <c r="J57" s="30"/>
      <c r="K57" s="30"/>
      <c r="L57" s="30">
        <f>'ката ком.'!C57</f>
        <v>0</v>
      </c>
      <c r="M57" s="31">
        <f>B57</f>
        <v>0</v>
      </c>
      <c r="P57" s="30">
        <f>F57</f>
        <v>0</v>
      </c>
    </row>
    <row r="58" spans="1:7" ht="12.75">
      <c r="A58" s="148"/>
      <c r="B58" s="151"/>
      <c r="C58" s="131"/>
      <c r="D58" s="131"/>
      <c r="E58" s="134"/>
      <c r="F58" s="119"/>
      <c r="G58" s="38"/>
    </row>
    <row r="59" spans="1:7" ht="12.75">
      <c r="A59" s="149"/>
      <c r="B59" s="152"/>
      <c r="C59" s="132"/>
      <c r="D59" s="132"/>
      <c r="E59" s="135"/>
      <c r="F59" s="120"/>
      <c r="G59" s="38"/>
    </row>
    <row r="60" spans="1:16" ht="12.75">
      <c r="A60" s="147">
        <v>17</v>
      </c>
      <c r="B60" s="150"/>
      <c r="C60" s="130"/>
      <c r="D60" s="130"/>
      <c r="E60" s="133"/>
      <c r="F60" s="118"/>
      <c r="G60" s="37">
        <f>A60</f>
        <v>17</v>
      </c>
      <c r="H60" s="30" t="str">
        <f>CONCATENATE(T(C60),T(СЛ),T(E60),T(ЗП),T(E61),T(ЗП),T(E62),T(СП))</f>
        <v>, , </v>
      </c>
      <c r="I60" s="30">
        <f>T(D60)</f>
      </c>
      <c r="J60" s="30"/>
      <c r="K60" s="30"/>
      <c r="L60" s="30">
        <f>'ката ком.'!C60</f>
        <v>0</v>
      </c>
      <c r="M60" s="31">
        <f>B60</f>
        <v>0</v>
      </c>
      <c r="P60" s="30">
        <f>F60</f>
        <v>0</v>
      </c>
    </row>
    <row r="61" spans="1:7" ht="12.75">
      <c r="A61" s="148"/>
      <c r="B61" s="151"/>
      <c r="C61" s="131"/>
      <c r="D61" s="131"/>
      <c r="E61" s="134"/>
      <c r="F61" s="119"/>
      <c r="G61" s="38"/>
    </row>
    <row r="62" spans="1:7" ht="12.75">
      <c r="A62" s="149"/>
      <c r="B62" s="152"/>
      <c r="C62" s="132"/>
      <c r="D62" s="132"/>
      <c r="E62" s="135"/>
      <c r="F62" s="120"/>
      <c r="G62" s="38"/>
    </row>
    <row r="63" spans="1:16" ht="12.75">
      <c r="A63" s="147">
        <v>18</v>
      </c>
      <c r="B63" s="150"/>
      <c r="C63" s="130"/>
      <c r="D63" s="130"/>
      <c r="E63" s="133"/>
      <c r="F63" s="118"/>
      <c r="G63" s="37">
        <f>A63</f>
        <v>18</v>
      </c>
      <c r="H63" s="30" t="str">
        <f>CONCATENATE(T(C63),T(СЛ),T(E63),T(ЗП),T(E64),T(ЗП),T(E65),T(СП))</f>
        <v>, , </v>
      </c>
      <c r="I63" s="30">
        <f>T(D63)</f>
      </c>
      <c r="J63" s="30"/>
      <c r="K63" s="30"/>
      <c r="L63" s="30">
        <f>'ката ком.'!C63</f>
        <v>0</v>
      </c>
      <c r="M63" s="31">
        <f>B63</f>
        <v>0</v>
      </c>
      <c r="P63" s="30">
        <f>F63</f>
        <v>0</v>
      </c>
    </row>
    <row r="64" spans="1:7" ht="12.75">
      <c r="A64" s="148"/>
      <c r="B64" s="151"/>
      <c r="C64" s="131"/>
      <c r="D64" s="131"/>
      <c r="E64" s="134"/>
      <c r="F64" s="119"/>
      <c r="G64" s="38"/>
    </row>
    <row r="65" spans="1:7" ht="12.75">
      <c r="A65" s="149"/>
      <c r="B65" s="152"/>
      <c r="C65" s="132"/>
      <c r="D65" s="132"/>
      <c r="E65" s="135"/>
      <c r="F65" s="120"/>
      <c r="G65" s="38"/>
    </row>
    <row r="66" spans="1:16" ht="12.75">
      <c r="A66" s="147">
        <v>19</v>
      </c>
      <c r="B66" s="150"/>
      <c r="C66" s="130"/>
      <c r="D66" s="130"/>
      <c r="E66" s="133"/>
      <c r="F66" s="118"/>
      <c r="G66" s="37">
        <f>A66</f>
        <v>19</v>
      </c>
      <c r="H66" s="30" t="str">
        <f>CONCATENATE(T(C66),T(СЛ),T(E66),T(ЗП),T(E67),T(ЗП),T(E68),T(СП))</f>
        <v>, , </v>
      </c>
      <c r="I66" s="30">
        <f>T(D66)</f>
      </c>
      <c r="J66" s="30"/>
      <c r="K66" s="30"/>
      <c r="L66" s="30">
        <f>'ката ком.'!C66</f>
        <v>0</v>
      </c>
      <c r="M66" s="31">
        <f>B66</f>
        <v>0</v>
      </c>
      <c r="P66" s="30">
        <f>F66</f>
        <v>0</v>
      </c>
    </row>
    <row r="67" spans="1:7" ht="12.75">
      <c r="A67" s="148"/>
      <c r="B67" s="151"/>
      <c r="C67" s="131"/>
      <c r="D67" s="131"/>
      <c r="E67" s="134"/>
      <c r="F67" s="119"/>
      <c r="G67" s="38"/>
    </row>
    <row r="68" spans="1:7" ht="12.75">
      <c r="A68" s="149"/>
      <c r="B68" s="152"/>
      <c r="C68" s="132"/>
      <c r="D68" s="132"/>
      <c r="E68" s="135"/>
      <c r="F68" s="120"/>
      <c r="G68" s="38"/>
    </row>
    <row r="69" spans="1:16" ht="12.75">
      <c r="A69" s="147">
        <v>20</v>
      </c>
      <c r="B69" s="150"/>
      <c r="C69" s="130"/>
      <c r="D69" s="130"/>
      <c r="E69" s="133"/>
      <c r="F69" s="118"/>
      <c r="G69" s="37">
        <f>A69</f>
        <v>20</v>
      </c>
      <c r="H69" s="30" t="str">
        <f>CONCATENATE(T(C69),T(СЛ),T(E69),T(ЗП),T(E70),T(ЗП),T(E71),T(СП))</f>
        <v>, , </v>
      </c>
      <c r="I69" s="30">
        <f>T(D69)</f>
      </c>
      <c r="J69" s="30"/>
      <c r="K69" s="30"/>
      <c r="L69" s="30">
        <f>'ката ком.'!C69</f>
        <v>0</v>
      </c>
      <c r="M69" s="31">
        <f>B69</f>
        <v>0</v>
      </c>
      <c r="P69" s="30">
        <f>F69</f>
        <v>0</v>
      </c>
    </row>
    <row r="70" spans="1:7" ht="12.75">
      <c r="A70" s="148"/>
      <c r="B70" s="151"/>
      <c r="C70" s="131"/>
      <c r="D70" s="131"/>
      <c r="E70" s="134"/>
      <c r="F70" s="119"/>
      <c r="G70" s="38"/>
    </row>
    <row r="71" spans="1:7" ht="12.75">
      <c r="A71" s="149"/>
      <c r="B71" s="152"/>
      <c r="C71" s="132"/>
      <c r="D71" s="132"/>
      <c r="E71" s="135"/>
      <c r="F71" s="120"/>
      <c r="G71" s="38"/>
    </row>
    <row r="72" spans="1:16" ht="12.75">
      <c r="A72" s="147">
        <v>21</v>
      </c>
      <c r="B72" s="150"/>
      <c r="C72" s="130"/>
      <c r="D72" s="130"/>
      <c r="E72" s="133"/>
      <c r="F72" s="118"/>
      <c r="G72" s="37">
        <f>A72</f>
        <v>21</v>
      </c>
      <c r="H72" s="30" t="str">
        <f>CONCATENATE(T(C72),T(СЛ),T(E72),T(ЗП),T(E73),T(ЗП),T(E74),T(СП))</f>
        <v>, , </v>
      </c>
      <c r="I72" s="30">
        <f>T(D72)</f>
      </c>
      <c r="J72" s="30"/>
      <c r="K72" s="30"/>
      <c r="L72" s="30">
        <f>'ката ком.'!C72</f>
        <v>0</v>
      </c>
      <c r="M72" s="31">
        <f>B72</f>
        <v>0</v>
      </c>
      <c r="P72" s="30">
        <f>F72</f>
        <v>0</v>
      </c>
    </row>
    <row r="73" spans="1:7" ht="12.75">
      <c r="A73" s="148"/>
      <c r="B73" s="151"/>
      <c r="C73" s="131"/>
      <c r="D73" s="131"/>
      <c r="E73" s="134"/>
      <c r="F73" s="119"/>
      <c r="G73" s="38"/>
    </row>
    <row r="74" spans="1:7" ht="12.75">
      <c r="A74" s="149"/>
      <c r="B74" s="152"/>
      <c r="C74" s="132"/>
      <c r="D74" s="132"/>
      <c r="E74" s="135"/>
      <c r="F74" s="120"/>
      <c r="G74" s="38"/>
    </row>
    <row r="75" spans="1:16" ht="12.75">
      <c r="A75" s="147">
        <v>22</v>
      </c>
      <c r="B75" s="150"/>
      <c r="C75" s="130"/>
      <c r="D75" s="130"/>
      <c r="E75" s="133"/>
      <c r="F75" s="118"/>
      <c r="G75" s="37">
        <f>A75</f>
        <v>22</v>
      </c>
      <c r="H75" s="30" t="str">
        <f>CONCATENATE(T(C75),T(СЛ),T(E75),T(ЗП),T(E76),T(ЗП),T(E77),T(СП))</f>
        <v>, , </v>
      </c>
      <c r="I75" s="30">
        <f>T(D75)</f>
      </c>
      <c r="J75" s="30"/>
      <c r="K75" s="30"/>
      <c r="L75" s="30">
        <f>'ката ком.'!C75</f>
        <v>0</v>
      </c>
      <c r="M75" s="31">
        <f>B75</f>
        <v>0</v>
      </c>
      <c r="P75" s="30">
        <f>F75</f>
        <v>0</v>
      </c>
    </row>
    <row r="76" spans="1:7" ht="12.75">
      <c r="A76" s="148"/>
      <c r="B76" s="151"/>
      <c r="C76" s="131"/>
      <c r="D76" s="131"/>
      <c r="E76" s="134"/>
      <c r="F76" s="119"/>
      <c r="G76" s="38"/>
    </row>
    <row r="77" spans="1:7" ht="12.75">
      <c r="A77" s="149"/>
      <c r="B77" s="152"/>
      <c r="C77" s="132"/>
      <c r="D77" s="132"/>
      <c r="E77" s="135"/>
      <c r="F77" s="120"/>
      <c r="G77" s="38"/>
    </row>
    <row r="78" spans="1:16" ht="12.75">
      <c r="A78" s="147">
        <v>23</v>
      </c>
      <c r="B78" s="150"/>
      <c r="C78" s="130"/>
      <c r="D78" s="130"/>
      <c r="E78" s="133"/>
      <c r="F78" s="118"/>
      <c r="G78" s="37">
        <f>A78</f>
        <v>23</v>
      </c>
      <c r="H78" s="30" t="str">
        <f>CONCATENATE(T(C78),T(СЛ),T(E78),T(ЗП),T(E79),T(ЗП),T(E80),T(СП))</f>
        <v>, , </v>
      </c>
      <c r="I78" s="30">
        <f>T(D78)</f>
      </c>
      <c r="J78" s="30"/>
      <c r="K78" s="30"/>
      <c r="L78" s="30">
        <f>'ката ком.'!C78</f>
        <v>0</v>
      </c>
      <c r="M78" s="31">
        <f>B78</f>
        <v>0</v>
      </c>
      <c r="P78" s="30">
        <f>F78</f>
        <v>0</v>
      </c>
    </row>
    <row r="79" spans="1:7" ht="12.75">
      <c r="A79" s="148"/>
      <c r="B79" s="151"/>
      <c r="C79" s="131"/>
      <c r="D79" s="131"/>
      <c r="E79" s="134"/>
      <c r="F79" s="119"/>
      <c r="G79" s="38"/>
    </row>
    <row r="80" spans="1:7" ht="12.75">
      <c r="A80" s="149"/>
      <c r="B80" s="152"/>
      <c r="C80" s="132"/>
      <c r="D80" s="132"/>
      <c r="E80" s="135"/>
      <c r="F80" s="120"/>
      <c r="G80" s="38"/>
    </row>
    <row r="81" spans="1:16" ht="12.75">
      <c r="A81" s="147">
        <v>24</v>
      </c>
      <c r="B81" s="150"/>
      <c r="C81" s="130"/>
      <c r="D81" s="130"/>
      <c r="E81" s="133"/>
      <c r="F81" s="118"/>
      <c r="G81" s="37">
        <f>A81</f>
        <v>24</v>
      </c>
      <c r="H81" s="30" t="str">
        <f>CONCATENATE(T(C81),T(СЛ),T(E81),T(ЗП),T(E82),T(ЗП),T(E83),T(СП))</f>
        <v>, , </v>
      </c>
      <c r="I81" s="30">
        <f>T(D81)</f>
      </c>
      <c r="J81" s="30"/>
      <c r="K81" s="30"/>
      <c r="L81" s="30">
        <f>'ката ком.'!C81</f>
        <v>0</v>
      </c>
      <c r="M81" s="31">
        <f>B81</f>
        <v>0</v>
      </c>
      <c r="P81" s="30">
        <f>F81</f>
        <v>0</v>
      </c>
    </row>
    <row r="82" spans="1:7" ht="12.75">
      <c r="A82" s="148"/>
      <c r="B82" s="151"/>
      <c r="C82" s="131"/>
      <c r="D82" s="131"/>
      <c r="E82" s="134"/>
      <c r="F82" s="119"/>
      <c r="G82" s="38"/>
    </row>
    <row r="83" spans="1:7" ht="12.75">
      <c r="A83" s="149"/>
      <c r="B83" s="152"/>
      <c r="C83" s="132"/>
      <c r="D83" s="132"/>
      <c r="E83" s="135"/>
      <c r="F83" s="120"/>
      <c r="G83" s="38"/>
    </row>
    <row r="84" spans="1:16" ht="12.75">
      <c r="A84" s="147">
        <v>25</v>
      </c>
      <c r="B84" s="150"/>
      <c r="C84" s="130"/>
      <c r="D84" s="130"/>
      <c r="E84" s="133"/>
      <c r="F84" s="118"/>
      <c r="G84" s="37">
        <f>A84</f>
        <v>25</v>
      </c>
      <c r="H84" s="30" t="str">
        <f>CONCATENATE(T(C84),T(СЛ),T(E84),T(ЗП),T(E85),T(ЗП),T(E86),T(СП))</f>
        <v>, , </v>
      </c>
      <c r="I84" s="30">
        <f>T(D84)</f>
      </c>
      <c r="J84" s="30"/>
      <c r="K84" s="30"/>
      <c r="L84" s="30">
        <f>'ката ком.'!C84</f>
        <v>0</v>
      </c>
      <c r="M84" s="31">
        <f>B84</f>
        <v>0</v>
      </c>
      <c r="P84" s="30">
        <f>F84</f>
        <v>0</v>
      </c>
    </row>
    <row r="85" spans="1:7" ht="12.75">
      <c r="A85" s="148"/>
      <c r="B85" s="151"/>
      <c r="C85" s="131"/>
      <c r="D85" s="131"/>
      <c r="E85" s="134"/>
      <c r="F85" s="119"/>
      <c r="G85" s="38"/>
    </row>
    <row r="86" spans="1:7" ht="12.75">
      <c r="A86" s="149"/>
      <c r="B86" s="152"/>
      <c r="C86" s="132"/>
      <c r="D86" s="132"/>
      <c r="E86" s="135"/>
      <c r="F86" s="120"/>
      <c r="G86" s="38"/>
    </row>
    <row r="87" spans="1:16" ht="12.75">
      <c r="A87" s="147">
        <v>26</v>
      </c>
      <c r="B87" s="150"/>
      <c r="C87" s="130"/>
      <c r="D87" s="130"/>
      <c r="E87" s="133"/>
      <c r="F87" s="118"/>
      <c r="G87" s="37">
        <f>A87</f>
        <v>26</v>
      </c>
      <c r="H87" s="30" t="str">
        <f>CONCATENATE(T(C87),T(СЛ),T(E87),T(ЗП),T(E88),T(ЗП),T(E89),T(СП))</f>
        <v>, , </v>
      </c>
      <c r="I87" s="30">
        <f>T(D87)</f>
      </c>
      <c r="J87" s="30"/>
      <c r="K87" s="30"/>
      <c r="L87" s="30">
        <f>'ката ком.'!C87</f>
        <v>0</v>
      </c>
      <c r="M87" s="31">
        <f>B87</f>
        <v>0</v>
      </c>
      <c r="P87" s="30">
        <f>F87</f>
        <v>0</v>
      </c>
    </row>
    <row r="88" spans="1:7" ht="12.75">
      <c r="A88" s="148"/>
      <c r="B88" s="151"/>
      <c r="C88" s="131"/>
      <c r="D88" s="131"/>
      <c r="E88" s="134"/>
      <c r="F88" s="119"/>
      <c r="G88" s="38"/>
    </row>
    <row r="89" spans="1:7" ht="12.75">
      <c r="A89" s="149"/>
      <c r="B89" s="152"/>
      <c r="C89" s="132"/>
      <c r="D89" s="132"/>
      <c r="E89" s="135"/>
      <c r="F89" s="120"/>
      <c r="G89" s="38"/>
    </row>
    <row r="90" spans="1:16" ht="12.75">
      <c r="A90" s="147">
        <v>27</v>
      </c>
      <c r="B90" s="150"/>
      <c r="C90" s="130"/>
      <c r="D90" s="130"/>
      <c r="E90" s="133"/>
      <c r="F90" s="118"/>
      <c r="G90" s="37">
        <f>A90</f>
        <v>27</v>
      </c>
      <c r="H90" s="30" t="str">
        <f>CONCATENATE(T(C90),T(СЛ),T(E90),T(ЗП),T(E91),T(ЗП),T(E92),T(СП))</f>
        <v>, , </v>
      </c>
      <c r="I90" s="30">
        <f>T(D90)</f>
      </c>
      <c r="J90" s="30"/>
      <c r="K90" s="30"/>
      <c r="L90" s="30">
        <f>'ката ком.'!C90</f>
        <v>0</v>
      </c>
      <c r="M90" s="31">
        <f>B90</f>
        <v>0</v>
      </c>
      <c r="P90" s="30">
        <f>F90</f>
        <v>0</v>
      </c>
    </row>
    <row r="91" spans="1:7" ht="12.75">
      <c r="A91" s="148"/>
      <c r="B91" s="151"/>
      <c r="C91" s="131"/>
      <c r="D91" s="131"/>
      <c r="E91" s="134"/>
      <c r="F91" s="119"/>
      <c r="G91" s="38"/>
    </row>
    <row r="92" spans="1:7" ht="12.75">
      <c r="A92" s="149"/>
      <c r="B92" s="152"/>
      <c r="C92" s="132"/>
      <c r="D92" s="132"/>
      <c r="E92" s="135"/>
      <c r="F92" s="120"/>
      <c r="G92" s="38"/>
    </row>
    <row r="93" spans="1:16" ht="12.75">
      <c r="A93" s="147">
        <v>28</v>
      </c>
      <c r="B93" s="150"/>
      <c r="C93" s="130"/>
      <c r="D93" s="130"/>
      <c r="E93" s="133"/>
      <c r="F93" s="118"/>
      <c r="G93" s="37">
        <f>A93</f>
        <v>28</v>
      </c>
      <c r="H93" s="30" t="str">
        <f>CONCATENATE(T(C93),T(СЛ),T(E93),T(ЗП),T(E94),T(ЗП),T(E95),T(СП))</f>
        <v>, , </v>
      </c>
      <c r="I93" s="30">
        <f>T(D93)</f>
      </c>
      <c r="J93" s="30"/>
      <c r="K93" s="30"/>
      <c r="L93" s="30">
        <f>'ката ком.'!C93</f>
        <v>0</v>
      </c>
      <c r="M93" s="31">
        <f>B93</f>
        <v>0</v>
      </c>
      <c r="P93" s="30">
        <f>F93</f>
        <v>0</v>
      </c>
    </row>
    <row r="94" spans="1:7" ht="12.75">
      <c r="A94" s="148"/>
      <c r="B94" s="151"/>
      <c r="C94" s="131"/>
      <c r="D94" s="131"/>
      <c r="E94" s="134"/>
      <c r="F94" s="119"/>
      <c r="G94" s="38"/>
    </row>
    <row r="95" spans="1:7" ht="12.75">
      <c r="A95" s="149"/>
      <c r="B95" s="152"/>
      <c r="C95" s="132"/>
      <c r="D95" s="132"/>
      <c r="E95" s="135"/>
      <c r="F95" s="120"/>
      <c r="G95" s="38"/>
    </row>
    <row r="96" spans="1:16" ht="12.75">
      <c r="A96" s="147">
        <v>29</v>
      </c>
      <c r="B96" s="150"/>
      <c r="C96" s="130"/>
      <c r="D96" s="130"/>
      <c r="E96" s="133"/>
      <c r="F96" s="118"/>
      <c r="G96" s="37">
        <f>A96</f>
        <v>29</v>
      </c>
      <c r="H96" s="30" t="str">
        <f>CONCATENATE(T(C96),T(СЛ),T(E96),T(ЗП),T(E97),T(ЗП),T(E98),T(СП))</f>
        <v>, , </v>
      </c>
      <c r="I96" s="30">
        <f>T(D96)</f>
      </c>
      <c r="J96" s="30"/>
      <c r="K96" s="30"/>
      <c r="L96" s="30">
        <f>'ката ком.'!C96</f>
        <v>0</v>
      </c>
      <c r="M96" s="31">
        <f>B96</f>
        <v>0</v>
      </c>
      <c r="P96" s="30">
        <f>F96</f>
        <v>0</v>
      </c>
    </row>
    <row r="97" spans="1:7" ht="12.75">
      <c r="A97" s="148"/>
      <c r="B97" s="151"/>
      <c r="C97" s="131"/>
      <c r="D97" s="131"/>
      <c r="E97" s="134"/>
      <c r="F97" s="119"/>
      <c r="G97" s="38"/>
    </row>
    <row r="98" spans="1:7" ht="12.75">
      <c r="A98" s="149"/>
      <c r="B98" s="152"/>
      <c r="C98" s="132"/>
      <c r="D98" s="132"/>
      <c r="E98" s="135"/>
      <c r="F98" s="120"/>
      <c r="G98" s="38"/>
    </row>
    <row r="99" spans="1:16" ht="12.75">
      <c r="A99" s="147">
        <v>30</v>
      </c>
      <c r="B99" s="150"/>
      <c r="C99" s="130"/>
      <c r="D99" s="130"/>
      <c r="E99" s="133"/>
      <c r="F99" s="118"/>
      <c r="G99" s="37">
        <f>A99</f>
        <v>30</v>
      </c>
      <c r="H99" s="30" t="str">
        <f>CONCATENATE(T(C99),T(СЛ),T(E99),T(ЗП),T(E100),T(ЗП),T(E101),T(СП))</f>
        <v>, , </v>
      </c>
      <c r="I99" s="30">
        <f>T(D99)</f>
      </c>
      <c r="J99" s="30"/>
      <c r="K99" s="30"/>
      <c r="L99" s="30">
        <f>'ката ком.'!C99</f>
        <v>0</v>
      </c>
      <c r="M99" s="31">
        <f>B99</f>
        <v>0</v>
      </c>
      <c r="P99" s="30">
        <f>F99</f>
        <v>0</v>
      </c>
    </row>
    <row r="100" spans="1:7" ht="12.75">
      <c r="A100" s="148"/>
      <c r="B100" s="151"/>
      <c r="C100" s="131"/>
      <c r="D100" s="131"/>
      <c r="E100" s="134"/>
      <c r="F100" s="119"/>
      <c r="G100" s="38"/>
    </row>
    <row r="101" spans="1:7" ht="12.75">
      <c r="A101" s="149"/>
      <c r="B101" s="152"/>
      <c r="C101" s="132"/>
      <c r="D101" s="132"/>
      <c r="E101" s="135"/>
      <c r="F101" s="120"/>
      <c r="G101" s="38"/>
    </row>
    <row r="102" spans="1:16" ht="12.75">
      <c r="A102" s="147">
        <v>31</v>
      </c>
      <c r="B102" s="150"/>
      <c r="C102" s="130"/>
      <c r="D102" s="130"/>
      <c r="E102" s="133"/>
      <c r="F102" s="118"/>
      <c r="G102" s="37">
        <f>A102</f>
        <v>31</v>
      </c>
      <c r="H102" s="30" t="str">
        <f>CONCATENATE(T(C102),T(СЛ),T(E102),T(ЗП),T(E103),T(ЗП),T(E104),T(СП))</f>
        <v>, , </v>
      </c>
      <c r="I102" s="30">
        <f>T(D102)</f>
      </c>
      <c r="J102" s="30"/>
      <c r="K102" s="30"/>
      <c r="L102" s="30">
        <f>'ката ком.'!C102</f>
        <v>0</v>
      </c>
      <c r="M102" s="31">
        <f>B102</f>
        <v>0</v>
      </c>
      <c r="P102" s="30">
        <f>F102</f>
        <v>0</v>
      </c>
    </row>
    <row r="103" spans="1:7" ht="12.75">
      <c r="A103" s="148"/>
      <c r="B103" s="151"/>
      <c r="C103" s="131"/>
      <c r="D103" s="131"/>
      <c r="E103" s="134"/>
      <c r="F103" s="119"/>
      <c r="G103" s="38"/>
    </row>
    <row r="104" spans="1:7" ht="12.75">
      <c r="A104" s="149"/>
      <c r="B104" s="152"/>
      <c r="C104" s="132"/>
      <c r="D104" s="132"/>
      <c r="E104" s="135"/>
      <c r="F104" s="120"/>
      <c r="G104" s="38"/>
    </row>
    <row r="105" spans="1:16" ht="12.75">
      <c r="A105" s="147">
        <v>32</v>
      </c>
      <c r="B105" s="150"/>
      <c r="C105" s="130"/>
      <c r="D105" s="130"/>
      <c r="E105" s="133"/>
      <c r="F105" s="118"/>
      <c r="G105" s="37">
        <f>A105</f>
        <v>32</v>
      </c>
      <c r="H105" s="30" t="str">
        <f>CONCATENATE(T(C105),T(СЛ),T(E105),T(ЗП),T(E106),T(ЗП),T(E107),T(СП))</f>
        <v>, , </v>
      </c>
      <c r="I105" s="30">
        <f>T(D105)</f>
      </c>
      <c r="J105" s="30"/>
      <c r="K105" s="30"/>
      <c r="L105" s="30">
        <f>'ката ком.'!C105</f>
        <v>0</v>
      </c>
      <c r="M105" s="31">
        <f>B105</f>
        <v>0</v>
      </c>
      <c r="P105" s="30">
        <f>F105</f>
        <v>0</v>
      </c>
    </row>
    <row r="106" spans="1:7" ht="12.75">
      <c r="A106" s="148"/>
      <c r="B106" s="151"/>
      <c r="C106" s="131"/>
      <c r="D106" s="131"/>
      <c r="E106" s="134"/>
      <c r="F106" s="119"/>
      <c r="G106" s="38"/>
    </row>
    <row r="107" spans="1:7" ht="12.75">
      <c r="A107" s="149"/>
      <c r="B107" s="152"/>
      <c r="C107" s="132"/>
      <c r="D107" s="132"/>
      <c r="E107" s="135"/>
      <c r="F107" s="120"/>
      <c r="G107" s="38"/>
    </row>
    <row r="108" spans="1:16" ht="12.75">
      <c r="A108" s="147">
        <v>33</v>
      </c>
      <c r="B108" s="150"/>
      <c r="C108" s="130"/>
      <c r="D108" s="130"/>
      <c r="E108" s="133"/>
      <c r="F108" s="118"/>
      <c r="G108" s="37">
        <f>A108</f>
        <v>33</v>
      </c>
      <c r="H108" s="30" t="str">
        <f>CONCATENATE(T(C108),T(СЛ),T(E108),T(ЗП),T(E109),T(ЗП),T(E110),T(СП))</f>
        <v>, , </v>
      </c>
      <c r="I108" s="30">
        <f>T(D108)</f>
      </c>
      <c r="J108" s="30"/>
      <c r="K108" s="30"/>
      <c r="L108" s="30">
        <f>'ката ком.'!C108</f>
        <v>0</v>
      </c>
      <c r="M108" s="31">
        <f>B108</f>
        <v>0</v>
      </c>
      <c r="P108" s="30">
        <f>F108</f>
        <v>0</v>
      </c>
    </row>
    <row r="109" spans="1:7" ht="12.75">
      <c r="A109" s="148"/>
      <c r="B109" s="151"/>
      <c r="C109" s="131"/>
      <c r="D109" s="131"/>
      <c r="E109" s="134"/>
      <c r="F109" s="119"/>
      <c r="G109" s="38"/>
    </row>
    <row r="110" spans="1:7" ht="12.75">
      <c r="A110" s="149"/>
      <c r="B110" s="152"/>
      <c r="C110" s="132"/>
      <c r="D110" s="132"/>
      <c r="E110" s="135"/>
      <c r="F110" s="120"/>
      <c r="G110" s="38"/>
    </row>
    <row r="111" spans="1:16" ht="12.75">
      <c r="A111" s="147">
        <v>34</v>
      </c>
      <c r="B111" s="150"/>
      <c r="C111" s="130"/>
      <c r="D111" s="130"/>
      <c r="E111" s="133"/>
      <c r="F111" s="118"/>
      <c r="G111" s="37">
        <f>A111</f>
        <v>34</v>
      </c>
      <c r="H111" s="30" t="str">
        <f>CONCATENATE(T(C111),T(СЛ),T(E111),T(ЗП),T(E112),T(ЗП),T(E113),T(СП))</f>
        <v>, , </v>
      </c>
      <c r="I111" s="30">
        <f>T(D111)</f>
      </c>
      <c r="J111" s="30"/>
      <c r="K111" s="30"/>
      <c r="L111" s="30">
        <f>'ката ком.'!C111</f>
        <v>0</v>
      </c>
      <c r="M111" s="31">
        <f>B111</f>
        <v>0</v>
      </c>
      <c r="P111" s="30">
        <f>F111</f>
        <v>0</v>
      </c>
    </row>
    <row r="112" spans="1:7" ht="12.75">
      <c r="A112" s="148"/>
      <c r="B112" s="151"/>
      <c r="C112" s="131"/>
      <c r="D112" s="131"/>
      <c r="E112" s="134"/>
      <c r="F112" s="119"/>
      <c r="G112" s="38"/>
    </row>
    <row r="113" spans="1:7" ht="12.75">
      <c r="A113" s="149"/>
      <c r="B113" s="152"/>
      <c r="C113" s="132"/>
      <c r="D113" s="132"/>
      <c r="E113" s="135"/>
      <c r="F113" s="120"/>
      <c r="G113" s="38"/>
    </row>
    <row r="114" spans="1:16" ht="12.75">
      <c r="A114" s="147">
        <v>35</v>
      </c>
      <c r="B114" s="150"/>
      <c r="C114" s="130"/>
      <c r="D114" s="130"/>
      <c r="E114" s="133"/>
      <c r="F114" s="118"/>
      <c r="G114" s="37">
        <f>A114</f>
        <v>35</v>
      </c>
      <c r="H114" s="30" t="str">
        <f>CONCATENATE(T(C114),T(СЛ),T(E114),T(ЗП),T(E115),T(ЗП),T(E116),T(СП))</f>
        <v>, , </v>
      </c>
      <c r="I114" s="30">
        <f>T(D114)</f>
      </c>
      <c r="J114" s="30"/>
      <c r="K114" s="30"/>
      <c r="L114" s="30">
        <f>'ката ком.'!C114</f>
        <v>0</v>
      </c>
      <c r="M114" s="31">
        <f>B114</f>
        <v>0</v>
      </c>
      <c r="P114" s="30">
        <f>F114</f>
        <v>0</v>
      </c>
    </row>
    <row r="115" spans="1:7" ht="12.75">
      <c r="A115" s="148"/>
      <c r="B115" s="151"/>
      <c r="C115" s="131"/>
      <c r="D115" s="131"/>
      <c r="E115" s="134"/>
      <c r="F115" s="119"/>
      <c r="G115" s="38"/>
    </row>
    <row r="116" spans="1:7" ht="12.75">
      <c r="A116" s="149"/>
      <c r="B116" s="152"/>
      <c r="C116" s="132"/>
      <c r="D116" s="132"/>
      <c r="E116" s="135"/>
      <c r="F116" s="120"/>
      <c r="G116" s="38"/>
    </row>
    <row r="117" spans="1:16" ht="12.75">
      <c r="A117" s="147">
        <v>36</v>
      </c>
      <c r="B117" s="150"/>
      <c r="C117" s="130"/>
      <c r="D117" s="130"/>
      <c r="E117" s="133"/>
      <c r="F117" s="118"/>
      <c r="G117" s="37">
        <f>A117</f>
        <v>36</v>
      </c>
      <c r="H117" s="30" t="str">
        <f>CONCATENATE(T(C117),T(СЛ),T(E117),T(ЗП),T(E118),T(ЗП),T(E119),T(СП))</f>
        <v>, , </v>
      </c>
      <c r="I117" s="30">
        <f>T(D117)</f>
      </c>
      <c r="J117" s="30"/>
      <c r="K117" s="30"/>
      <c r="L117" s="30">
        <f>'ката ком.'!C117</f>
        <v>0</v>
      </c>
      <c r="M117" s="31">
        <f>B117</f>
        <v>0</v>
      </c>
      <c r="P117" s="30">
        <f>F117</f>
        <v>0</v>
      </c>
    </row>
    <row r="118" spans="1:7" ht="12.75">
      <c r="A118" s="148"/>
      <c r="B118" s="151"/>
      <c r="C118" s="131"/>
      <c r="D118" s="131"/>
      <c r="E118" s="134"/>
      <c r="F118" s="119"/>
      <c r="G118" s="38"/>
    </row>
    <row r="119" spans="1:7" ht="12.75">
      <c r="A119" s="149"/>
      <c r="B119" s="152"/>
      <c r="C119" s="132"/>
      <c r="D119" s="132"/>
      <c r="E119" s="135"/>
      <c r="F119" s="120"/>
      <c r="G119" s="38"/>
    </row>
    <row r="120" spans="1:16" ht="12.75">
      <c r="A120" s="147">
        <v>37</v>
      </c>
      <c r="B120" s="150"/>
      <c r="C120" s="130"/>
      <c r="D120" s="130"/>
      <c r="E120" s="133"/>
      <c r="F120" s="118"/>
      <c r="G120" s="37">
        <f>A120</f>
        <v>37</v>
      </c>
      <c r="H120" s="30" t="str">
        <f>CONCATENATE(T(C120),T(СЛ),T(E120),T(ЗП),T(E121),T(ЗП),T(E122),T(СП))</f>
        <v>, , </v>
      </c>
      <c r="I120" s="30">
        <f>T(D120)</f>
      </c>
      <c r="J120" s="30"/>
      <c r="K120" s="30"/>
      <c r="L120" s="30">
        <f>'ката ком.'!C120</f>
        <v>0</v>
      </c>
      <c r="M120" s="31">
        <f>B120</f>
        <v>0</v>
      </c>
      <c r="P120" s="30">
        <f>F120</f>
        <v>0</v>
      </c>
    </row>
    <row r="121" spans="1:7" ht="12.75">
      <c r="A121" s="148"/>
      <c r="B121" s="151"/>
      <c r="C121" s="131"/>
      <c r="D121" s="131"/>
      <c r="E121" s="134"/>
      <c r="F121" s="119"/>
      <c r="G121" s="38"/>
    </row>
    <row r="122" spans="1:7" ht="12.75">
      <c r="A122" s="149"/>
      <c r="B122" s="152"/>
      <c r="C122" s="132"/>
      <c r="D122" s="132"/>
      <c r="E122" s="135"/>
      <c r="F122" s="120"/>
      <c r="G122" s="38"/>
    </row>
    <row r="123" spans="1:16" ht="12.75">
      <c r="A123" s="147">
        <v>38</v>
      </c>
      <c r="B123" s="150"/>
      <c r="C123" s="130"/>
      <c r="D123" s="130"/>
      <c r="E123" s="133"/>
      <c r="F123" s="118"/>
      <c r="G123" s="37">
        <f>A123</f>
        <v>38</v>
      </c>
      <c r="H123" s="30" t="str">
        <f>CONCATENATE(T(C123),T(СЛ),T(E123),T(ЗП),T(E124),T(ЗП),T(E125),T(СП))</f>
        <v>, , </v>
      </c>
      <c r="I123" s="30">
        <f>T(D123)</f>
      </c>
      <c r="J123" s="30"/>
      <c r="K123" s="30"/>
      <c r="L123" s="30">
        <f>'ката ком.'!C123</f>
        <v>0</v>
      </c>
      <c r="M123" s="31">
        <f>B123</f>
        <v>0</v>
      </c>
      <c r="P123" s="30">
        <f>F123</f>
        <v>0</v>
      </c>
    </row>
    <row r="124" spans="1:7" ht="12.75">
      <c r="A124" s="148"/>
      <c r="B124" s="151"/>
      <c r="C124" s="131"/>
      <c r="D124" s="131"/>
      <c r="E124" s="134"/>
      <c r="F124" s="119"/>
      <c r="G124" s="38"/>
    </row>
    <row r="125" spans="1:7" ht="12.75">
      <c r="A125" s="149"/>
      <c r="B125" s="152"/>
      <c r="C125" s="132"/>
      <c r="D125" s="132"/>
      <c r="E125" s="135"/>
      <c r="F125" s="120"/>
      <c r="G125" s="38"/>
    </row>
    <row r="126" spans="1:16" ht="12.75">
      <c r="A126" s="147">
        <v>39</v>
      </c>
      <c r="B126" s="150"/>
      <c r="C126" s="130"/>
      <c r="D126" s="130"/>
      <c r="E126" s="133"/>
      <c r="F126" s="118"/>
      <c r="G126" s="37">
        <f>A126</f>
        <v>39</v>
      </c>
      <c r="H126" s="30" t="str">
        <f>CONCATENATE(T(C126),T(СЛ),T(E126),T(ЗП),T(E127),T(ЗП),T(E128),T(СП))</f>
        <v>, , </v>
      </c>
      <c r="I126" s="30">
        <f>T(D126)</f>
      </c>
      <c r="J126" s="30"/>
      <c r="K126" s="30"/>
      <c r="L126" s="30">
        <f>'ката ком.'!C126</f>
        <v>0</v>
      </c>
      <c r="M126" s="31">
        <f>B126</f>
        <v>0</v>
      </c>
      <c r="P126" s="30">
        <f>F126</f>
        <v>0</v>
      </c>
    </row>
    <row r="127" spans="1:7" ht="12.75">
      <c r="A127" s="148"/>
      <c r="B127" s="151"/>
      <c r="C127" s="131"/>
      <c r="D127" s="131"/>
      <c r="E127" s="134"/>
      <c r="F127" s="119"/>
      <c r="G127" s="38"/>
    </row>
    <row r="128" spans="1:7" ht="12.75">
      <c r="A128" s="149"/>
      <c r="B128" s="152"/>
      <c r="C128" s="132"/>
      <c r="D128" s="132"/>
      <c r="E128" s="135"/>
      <c r="F128" s="120"/>
      <c r="G128" s="38"/>
    </row>
    <row r="129" spans="1:16" ht="12.75">
      <c r="A129" s="147">
        <v>40</v>
      </c>
      <c r="B129" s="150"/>
      <c r="C129" s="130"/>
      <c r="D129" s="130"/>
      <c r="E129" s="133"/>
      <c r="F129" s="118"/>
      <c r="G129" s="37">
        <f>A129</f>
        <v>40</v>
      </c>
      <c r="H129" s="30" t="str">
        <f>CONCATENATE(T(C129),T(СЛ),T(E129),T(ЗП),T(E130),T(ЗП),T(E131),T(СП))</f>
        <v>, , </v>
      </c>
      <c r="I129" s="30">
        <f>T(D129)</f>
      </c>
      <c r="J129" s="30"/>
      <c r="K129" s="30"/>
      <c r="L129" s="30">
        <f>'ката ком.'!C129</f>
        <v>0</v>
      </c>
      <c r="M129" s="31">
        <f>B129</f>
        <v>0</v>
      </c>
      <c r="P129" s="30">
        <f>F129</f>
        <v>0</v>
      </c>
    </row>
    <row r="130" spans="1:7" ht="12.75">
      <c r="A130" s="148"/>
      <c r="B130" s="151"/>
      <c r="C130" s="131"/>
      <c r="D130" s="131"/>
      <c r="E130" s="134"/>
      <c r="F130" s="119"/>
      <c r="G130" s="38"/>
    </row>
    <row r="131" spans="1:7" ht="12.75">
      <c r="A131" s="149"/>
      <c r="B131" s="152"/>
      <c r="C131" s="132"/>
      <c r="D131" s="132"/>
      <c r="E131" s="135"/>
      <c r="F131" s="120"/>
      <c r="G131" s="38"/>
    </row>
    <row r="132" spans="1:16" ht="12.75">
      <c r="A132" s="147">
        <v>41</v>
      </c>
      <c r="B132" s="150"/>
      <c r="C132" s="130"/>
      <c r="D132" s="130"/>
      <c r="E132" s="133"/>
      <c r="F132" s="118"/>
      <c r="G132" s="37">
        <f>A132</f>
        <v>41</v>
      </c>
      <c r="H132" s="30" t="str">
        <f>CONCATENATE(T(C132),T(СЛ),T(E132),T(ЗП),T(E133),T(ЗП),T(E134),T(СП))</f>
        <v>, , </v>
      </c>
      <c r="I132" s="30">
        <f>T(D132)</f>
      </c>
      <c r="J132" s="30"/>
      <c r="K132" s="30"/>
      <c r="L132" s="30">
        <f>'ката ком.'!C132</f>
        <v>0</v>
      </c>
      <c r="M132" s="31">
        <f>B132</f>
        <v>0</v>
      </c>
      <c r="P132" s="30">
        <f>F132</f>
        <v>0</v>
      </c>
    </row>
    <row r="133" spans="1:7" ht="12.75">
      <c r="A133" s="148"/>
      <c r="B133" s="151"/>
      <c r="C133" s="131"/>
      <c r="D133" s="131"/>
      <c r="E133" s="134"/>
      <c r="F133" s="119"/>
      <c r="G133" s="38"/>
    </row>
    <row r="134" spans="1:7" ht="12.75">
      <c r="A134" s="149"/>
      <c r="B134" s="152"/>
      <c r="C134" s="132"/>
      <c r="D134" s="132"/>
      <c r="E134" s="135"/>
      <c r="F134" s="120"/>
      <c r="G134" s="38"/>
    </row>
    <row r="135" spans="1:16" ht="12.75">
      <c r="A135" s="147">
        <v>42</v>
      </c>
      <c r="B135" s="150"/>
      <c r="C135" s="130"/>
      <c r="D135" s="130"/>
      <c r="E135" s="133"/>
      <c r="F135" s="118"/>
      <c r="G135" s="37">
        <f>A135</f>
        <v>42</v>
      </c>
      <c r="H135" s="30" t="str">
        <f>CONCATENATE(T(C135),T(СЛ),T(E135),T(ЗП),T(E136),T(ЗП),T(E137),T(СП))</f>
        <v>, , </v>
      </c>
      <c r="I135" s="30">
        <f>T(D135)</f>
      </c>
      <c r="J135" s="30"/>
      <c r="K135" s="30"/>
      <c r="L135" s="30">
        <f>'ката ком.'!C135</f>
        <v>0</v>
      </c>
      <c r="M135" s="31">
        <f>B135</f>
        <v>0</v>
      </c>
      <c r="P135" s="30">
        <f>F135</f>
        <v>0</v>
      </c>
    </row>
    <row r="136" spans="1:7" ht="12.75">
      <c r="A136" s="148"/>
      <c r="B136" s="151"/>
      <c r="C136" s="131"/>
      <c r="D136" s="131"/>
      <c r="E136" s="134"/>
      <c r="F136" s="119"/>
      <c r="G136" s="38"/>
    </row>
    <row r="137" spans="1:7" ht="12.75">
      <c r="A137" s="149"/>
      <c r="B137" s="152"/>
      <c r="C137" s="132"/>
      <c r="D137" s="132"/>
      <c r="E137" s="135"/>
      <c r="F137" s="120"/>
      <c r="G137" s="38"/>
    </row>
    <row r="138" spans="1:16" ht="12.75">
      <c r="A138" s="147">
        <v>43</v>
      </c>
      <c r="B138" s="150"/>
      <c r="C138" s="130"/>
      <c r="D138" s="130"/>
      <c r="E138" s="133"/>
      <c r="F138" s="118"/>
      <c r="G138" s="37">
        <f>A138</f>
        <v>43</v>
      </c>
      <c r="H138" s="30" t="str">
        <f>CONCATENATE(T(C138),T(СЛ),T(E138),T(ЗП),T(E139),T(ЗП),T(E140),T(СП))</f>
        <v>, , </v>
      </c>
      <c r="I138" s="30">
        <f>T(D138)</f>
      </c>
      <c r="J138" s="30"/>
      <c r="K138" s="30"/>
      <c r="L138" s="30">
        <f>'ката ком.'!C138</f>
        <v>0</v>
      </c>
      <c r="M138" s="31">
        <f>B138</f>
        <v>0</v>
      </c>
      <c r="P138" s="30">
        <f>F138</f>
        <v>0</v>
      </c>
    </row>
    <row r="139" spans="1:7" ht="12.75">
      <c r="A139" s="148"/>
      <c r="B139" s="151"/>
      <c r="C139" s="131"/>
      <c r="D139" s="131"/>
      <c r="E139" s="134"/>
      <c r="F139" s="119"/>
      <c r="G139" s="38"/>
    </row>
    <row r="140" spans="1:7" ht="12.75">
      <c r="A140" s="149"/>
      <c r="B140" s="152"/>
      <c r="C140" s="132"/>
      <c r="D140" s="132"/>
      <c r="E140" s="135"/>
      <c r="F140" s="120"/>
      <c r="G140" s="38"/>
    </row>
    <row r="141" spans="1:16" ht="12.75">
      <c r="A141" s="147">
        <v>44</v>
      </c>
      <c r="B141" s="150"/>
      <c r="C141" s="130"/>
      <c r="D141" s="130"/>
      <c r="E141" s="133"/>
      <c r="F141" s="118"/>
      <c r="G141" s="37">
        <f>A141</f>
        <v>44</v>
      </c>
      <c r="H141" s="30" t="str">
        <f>CONCATENATE(T(C141),T(СЛ),T(E141),T(ЗП),T(E142),T(ЗП),T(E143),T(СП))</f>
        <v>, , </v>
      </c>
      <c r="I141" s="30">
        <f>T(D141)</f>
      </c>
      <c r="J141" s="30"/>
      <c r="K141" s="30"/>
      <c r="L141" s="30">
        <f>'ката ком.'!C141</f>
        <v>0</v>
      </c>
      <c r="M141" s="31">
        <f>B141</f>
        <v>0</v>
      </c>
      <c r="P141" s="30">
        <f>F141</f>
        <v>0</v>
      </c>
    </row>
    <row r="142" spans="1:7" ht="12.75">
      <c r="A142" s="148"/>
      <c r="B142" s="151"/>
      <c r="C142" s="131"/>
      <c r="D142" s="131"/>
      <c r="E142" s="134"/>
      <c r="F142" s="119"/>
      <c r="G142" s="38"/>
    </row>
    <row r="143" spans="1:7" ht="12.75">
      <c r="A143" s="149"/>
      <c r="B143" s="152"/>
      <c r="C143" s="132"/>
      <c r="D143" s="132"/>
      <c r="E143" s="135"/>
      <c r="F143" s="120"/>
      <c r="G143" s="38"/>
    </row>
    <row r="144" spans="1:16" ht="12.75">
      <c r="A144" s="147">
        <v>45</v>
      </c>
      <c r="B144" s="150"/>
      <c r="C144" s="130"/>
      <c r="D144" s="130"/>
      <c r="E144" s="133"/>
      <c r="F144" s="118"/>
      <c r="G144" s="37">
        <f>A144</f>
        <v>45</v>
      </c>
      <c r="H144" s="30" t="str">
        <f>CONCATENATE(T(C144),T(СЛ),T(E144),T(ЗП),T(E145),T(ЗП),T(E146),T(СП))</f>
        <v>, , </v>
      </c>
      <c r="I144" s="30">
        <f>T(D144)</f>
      </c>
      <c r="J144" s="30"/>
      <c r="K144" s="30"/>
      <c r="L144" s="30">
        <f>'ката ком.'!C144</f>
        <v>0</v>
      </c>
      <c r="M144" s="31">
        <f>B144</f>
        <v>0</v>
      </c>
      <c r="P144" s="30">
        <f>F144</f>
        <v>0</v>
      </c>
    </row>
    <row r="145" spans="1:7" ht="12.75">
      <c r="A145" s="148"/>
      <c r="B145" s="151"/>
      <c r="C145" s="131"/>
      <c r="D145" s="131"/>
      <c r="E145" s="134"/>
      <c r="F145" s="119"/>
      <c r="G145" s="38"/>
    </row>
    <row r="146" spans="1:7" ht="12.75">
      <c r="A146" s="149"/>
      <c r="B146" s="152"/>
      <c r="C146" s="132"/>
      <c r="D146" s="132"/>
      <c r="E146" s="135"/>
      <c r="F146" s="120"/>
      <c r="G146" s="38"/>
    </row>
    <row r="147" spans="1:16" ht="12.75">
      <c r="A147" s="147">
        <v>46</v>
      </c>
      <c r="B147" s="150"/>
      <c r="C147" s="130"/>
      <c r="D147" s="130"/>
      <c r="E147" s="133"/>
      <c r="F147" s="118"/>
      <c r="G147" s="37">
        <f>A147</f>
        <v>46</v>
      </c>
      <c r="H147" s="30" t="str">
        <f>CONCATENATE(T(C147),T(СЛ),T(E147),T(ЗП),T(E148),T(ЗП),T(E149),T(СП))</f>
        <v>, , </v>
      </c>
      <c r="I147" s="30">
        <f>T(D147)</f>
      </c>
      <c r="J147" s="30"/>
      <c r="K147" s="30"/>
      <c r="L147" s="30">
        <f>'ката ком.'!C147</f>
        <v>0</v>
      </c>
      <c r="M147" s="31">
        <f>B147</f>
        <v>0</v>
      </c>
      <c r="P147" s="30">
        <f>F147</f>
        <v>0</v>
      </c>
    </row>
    <row r="148" spans="1:7" ht="12.75">
      <c r="A148" s="148"/>
      <c r="B148" s="151"/>
      <c r="C148" s="131"/>
      <c r="D148" s="131"/>
      <c r="E148" s="134"/>
      <c r="F148" s="119"/>
      <c r="G148" s="38"/>
    </row>
    <row r="149" spans="1:7" ht="12.75">
      <c r="A149" s="149"/>
      <c r="B149" s="152"/>
      <c r="C149" s="132"/>
      <c r="D149" s="132"/>
      <c r="E149" s="135"/>
      <c r="F149" s="120"/>
      <c r="G149" s="38"/>
    </row>
    <row r="150" spans="1:16" ht="12.75">
      <c r="A150" s="147">
        <v>47</v>
      </c>
      <c r="B150" s="150"/>
      <c r="C150" s="130"/>
      <c r="D150" s="130"/>
      <c r="E150" s="133"/>
      <c r="F150" s="118"/>
      <c r="G150" s="37">
        <f>A150</f>
        <v>47</v>
      </c>
      <c r="H150" s="30" t="str">
        <f>CONCATENATE(T(C150),T(СЛ),T(E150),T(ЗП),T(E151),T(ЗП),T(E152),T(СП))</f>
        <v>, , </v>
      </c>
      <c r="I150" s="30">
        <f>T(D150)</f>
      </c>
      <c r="J150" s="30"/>
      <c r="K150" s="30"/>
      <c r="L150" s="30">
        <f>'ката ком.'!C150</f>
        <v>0</v>
      </c>
      <c r="M150" s="31">
        <f>B150</f>
        <v>0</v>
      </c>
      <c r="P150" s="30">
        <f>F150</f>
        <v>0</v>
      </c>
    </row>
    <row r="151" spans="1:7" ht="12.75">
      <c r="A151" s="148"/>
      <c r="B151" s="151"/>
      <c r="C151" s="131"/>
      <c r="D151" s="131"/>
      <c r="E151" s="134"/>
      <c r="F151" s="119"/>
      <c r="G151" s="38"/>
    </row>
    <row r="152" spans="1:7" ht="12.75">
      <c r="A152" s="149"/>
      <c r="B152" s="152"/>
      <c r="C152" s="132"/>
      <c r="D152" s="132"/>
      <c r="E152" s="135"/>
      <c r="F152" s="120"/>
      <c r="G152" s="38"/>
    </row>
    <row r="153" spans="1:16" ht="12.75">
      <c r="A153" s="147">
        <v>48</v>
      </c>
      <c r="B153" s="150"/>
      <c r="C153" s="130"/>
      <c r="D153" s="130"/>
      <c r="E153" s="133"/>
      <c r="F153" s="118"/>
      <c r="G153" s="37">
        <f>A153</f>
        <v>48</v>
      </c>
      <c r="H153" s="30" t="str">
        <f>CONCATENATE(T(C153),T(СЛ),T(E153),T(ЗП),T(E154),T(ЗП),T(E155),T(СП))</f>
        <v>, , </v>
      </c>
      <c r="I153" s="30">
        <f>T(D153)</f>
      </c>
      <c r="J153" s="30"/>
      <c r="K153" s="30"/>
      <c r="L153" s="30">
        <f>'ката ком.'!C153</f>
        <v>0</v>
      </c>
      <c r="M153" s="31">
        <f>B153</f>
        <v>0</v>
      </c>
      <c r="P153" s="30">
        <f>F153</f>
        <v>0</v>
      </c>
    </row>
    <row r="154" spans="1:7" ht="12.75">
      <c r="A154" s="148"/>
      <c r="B154" s="151"/>
      <c r="C154" s="131"/>
      <c r="D154" s="131"/>
      <c r="E154" s="134"/>
      <c r="F154" s="119"/>
      <c r="G154" s="38"/>
    </row>
    <row r="155" spans="1:7" ht="12.75">
      <c r="A155" s="149"/>
      <c r="B155" s="152"/>
      <c r="C155" s="132"/>
      <c r="D155" s="132"/>
      <c r="E155" s="135"/>
      <c r="F155" s="120"/>
      <c r="G155" s="38"/>
    </row>
    <row r="156" spans="1:16" ht="12.75">
      <c r="A156" s="147">
        <v>49</v>
      </c>
      <c r="B156" s="150"/>
      <c r="C156" s="130"/>
      <c r="D156" s="130"/>
      <c r="E156" s="133"/>
      <c r="F156" s="118"/>
      <c r="G156" s="37">
        <f>A156</f>
        <v>49</v>
      </c>
      <c r="H156" s="30" t="str">
        <f>CONCATENATE(T(C156),T(СЛ),T(E156),T(ЗП),T(E157),T(ЗП),T(E158),T(СП))</f>
        <v>, , </v>
      </c>
      <c r="I156" s="30">
        <f>T(D156)</f>
      </c>
      <c r="J156" s="30"/>
      <c r="K156" s="30"/>
      <c r="L156" s="30">
        <f>'ката ком.'!C156</f>
        <v>0</v>
      </c>
      <c r="M156" s="31">
        <f>B156</f>
        <v>0</v>
      </c>
      <c r="P156" s="30">
        <f>F156</f>
        <v>0</v>
      </c>
    </row>
    <row r="157" spans="1:7" ht="12.75">
      <c r="A157" s="148"/>
      <c r="B157" s="151"/>
      <c r="C157" s="131"/>
      <c r="D157" s="131"/>
      <c r="E157" s="134"/>
      <c r="F157" s="119"/>
      <c r="G157" s="38"/>
    </row>
    <row r="158" spans="1:7" ht="12.75">
      <c r="A158" s="149"/>
      <c r="B158" s="152"/>
      <c r="C158" s="132"/>
      <c r="D158" s="132"/>
      <c r="E158" s="135"/>
      <c r="F158" s="120"/>
      <c r="G158" s="38"/>
    </row>
    <row r="159" spans="1:16" ht="12.75">
      <c r="A159" s="147">
        <v>50</v>
      </c>
      <c r="B159" s="150"/>
      <c r="C159" s="130"/>
      <c r="D159" s="130"/>
      <c r="E159" s="133"/>
      <c r="F159" s="118"/>
      <c r="G159" s="37">
        <f>A159</f>
        <v>50</v>
      </c>
      <c r="H159" s="30" t="str">
        <f>CONCATENATE(T(C159),T(СЛ),T(E159),T(ЗП),T(E160),T(ЗП),T(E161),T(СП))</f>
        <v>, , </v>
      </c>
      <c r="I159" s="30">
        <f>T(D159)</f>
      </c>
      <c r="J159" s="30"/>
      <c r="K159" s="30"/>
      <c r="L159" s="30">
        <f>'ката ком.'!C159</f>
        <v>0</v>
      </c>
      <c r="M159" s="31">
        <f>B159</f>
        <v>0</v>
      </c>
      <c r="P159" s="30">
        <f>F159</f>
        <v>0</v>
      </c>
    </row>
    <row r="160" spans="1:7" ht="12.75">
      <c r="A160" s="148"/>
      <c r="B160" s="151"/>
      <c r="C160" s="131"/>
      <c r="D160" s="131"/>
      <c r="E160" s="134"/>
      <c r="F160" s="119"/>
      <c r="G160" s="38"/>
    </row>
    <row r="161" spans="1:7" ht="12.75">
      <c r="A161" s="149"/>
      <c r="B161" s="152"/>
      <c r="C161" s="132"/>
      <c r="D161" s="132"/>
      <c r="E161" s="135"/>
      <c r="F161" s="120"/>
      <c r="G161" s="38"/>
    </row>
    <row r="162" spans="1:16" ht="12.75">
      <c r="A162" s="147">
        <v>51</v>
      </c>
      <c r="B162" s="150"/>
      <c r="C162" s="130"/>
      <c r="D162" s="130"/>
      <c r="E162" s="133"/>
      <c r="F162" s="118"/>
      <c r="G162" s="37">
        <f>A162</f>
        <v>51</v>
      </c>
      <c r="H162" s="30" t="str">
        <f>CONCATENATE(T(C162),T(СЛ),T(E162),T(ЗП),T(E163),T(ЗП),T(E164),T(СП))</f>
        <v>, , </v>
      </c>
      <c r="I162" s="30">
        <f>T(D162)</f>
      </c>
      <c r="J162" s="30"/>
      <c r="K162" s="30"/>
      <c r="L162" s="30">
        <f>'ката ком.'!C162</f>
        <v>0</v>
      </c>
      <c r="M162" s="31">
        <f>B162</f>
        <v>0</v>
      </c>
      <c r="P162" s="30">
        <f>F162</f>
        <v>0</v>
      </c>
    </row>
    <row r="163" spans="1:7" ht="12.75">
      <c r="A163" s="148"/>
      <c r="B163" s="151"/>
      <c r="C163" s="131"/>
      <c r="D163" s="131"/>
      <c r="E163" s="134"/>
      <c r="F163" s="119"/>
      <c r="G163" s="38"/>
    </row>
    <row r="164" spans="1:7" ht="12.75">
      <c r="A164" s="149"/>
      <c r="B164" s="152"/>
      <c r="C164" s="132"/>
      <c r="D164" s="132"/>
      <c r="E164" s="135"/>
      <c r="F164" s="120"/>
      <c r="G164" s="38"/>
    </row>
    <row r="165" spans="1:16" ht="12.75">
      <c r="A165" s="147">
        <v>52</v>
      </c>
      <c r="B165" s="150"/>
      <c r="C165" s="130"/>
      <c r="D165" s="130"/>
      <c r="E165" s="133"/>
      <c r="F165" s="118"/>
      <c r="G165" s="37">
        <f>A165</f>
        <v>52</v>
      </c>
      <c r="H165" s="30" t="str">
        <f>CONCATENATE(T(C165),T(СЛ),T(E165),T(ЗП),T(E166),T(ЗП),T(E167),T(СП))</f>
        <v>, , </v>
      </c>
      <c r="I165" s="30">
        <f>T(D165)</f>
      </c>
      <c r="J165" s="30"/>
      <c r="K165" s="30"/>
      <c r="L165" s="30">
        <f>'ката ком.'!C165</f>
        <v>0</v>
      </c>
      <c r="M165" s="31">
        <f>B165</f>
        <v>0</v>
      </c>
      <c r="P165" s="30">
        <f>F165</f>
        <v>0</v>
      </c>
    </row>
    <row r="166" spans="1:7" ht="12.75">
      <c r="A166" s="148"/>
      <c r="B166" s="151"/>
      <c r="C166" s="131"/>
      <c r="D166" s="131"/>
      <c r="E166" s="134"/>
      <c r="F166" s="119"/>
      <c r="G166" s="38"/>
    </row>
    <row r="167" spans="1:7" ht="12.75">
      <c r="A167" s="149"/>
      <c r="B167" s="152"/>
      <c r="C167" s="132"/>
      <c r="D167" s="132"/>
      <c r="E167" s="135"/>
      <c r="F167" s="120"/>
      <c r="G167" s="38"/>
    </row>
    <row r="168" spans="1:16" ht="12.75">
      <c r="A168" s="147">
        <v>53</v>
      </c>
      <c r="B168" s="150"/>
      <c r="C168" s="130"/>
      <c r="D168" s="130"/>
      <c r="E168" s="133"/>
      <c r="F168" s="118"/>
      <c r="G168" s="37">
        <f>A168</f>
        <v>53</v>
      </c>
      <c r="H168" s="30" t="str">
        <f>CONCATENATE(T(C168),T(СЛ),T(E168),T(ЗП),T(E169),T(ЗП),T(E170),T(СП))</f>
        <v>, , </v>
      </c>
      <c r="I168" s="30">
        <f>T(D168)</f>
      </c>
      <c r="J168" s="30"/>
      <c r="K168" s="30"/>
      <c r="L168" s="30">
        <f>'ката ком.'!C168</f>
        <v>0</v>
      </c>
      <c r="M168" s="31">
        <f>B168</f>
        <v>0</v>
      </c>
      <c r="P168" s="30">
        <f>F168</f>
        <v>0</v>
      </c>
    </row>
    <row r="169" spans="1:7" ht="12.75">
      <c r="A169" s="148"/>
      <c r="B169" s="151"/>
      <c r="C169" s="131"/>
      <c r="D169" s="131"/>
      <c r="E169" s="134"/>
      <c r="F169" s="119"/>
      <c r="G169" s="38"/>
    </row>
    <row r="170" spans="1:7" ht="12.75">
      <c r="A170" s="149"/>
      <c r="B170" s="152"/>
      <c r="C170" s="132"/>
      <c r="D170" s="132"/>
      <c r="E170" s="135"/>
      <c r="F170" s="120"/>
      <c r="G170" s="38"/>
    </row>
    <row r="171" spans="1:16" ht="12.75">
      <c r="A171" s="147">
        <v>54</v>
      </c>
      <c r="B171" s="150"/>
      <c r="C171" s="130"/>
      <c r="D171" s="130"/>
      <c r="E171" s="133"/>
      <c r="F171" s="118"/>
      <c r="G171" s="37">
        <f>A171</f>
        <v>54</v>
      </c>
      <c r="H171" s="30" t="str">
        <f>CONCATENATE(T(C171),T(СЛ),T(E171),T(ЗП),T(E172),T(ЗП),T(E173),T(СП))</f>
        <v>, , </v>
      </c>
      <c r="I171" s="30">
        <f>T(D171)</f>
      </c>
      <c r="J171" s="30"/>
      <c r="K171" s="30"/>
      <c r="L171" s="30">
        <f>'ката ком.'!C171</f>
        <v>0</v>
      </c>
      <c r="M171" s="31">
        <f>B171</f>
        <v>0</v>
      </c>
      <c r="P171" s="30">
        <f>F171</f>
        <v>0</v>
      </c>
    </row>
    <row r="172" spans="1:7" ht="12.75">
      <c r="A172" s="148"/>
      <c r="B172" s="151"/>
      <c r="C172" s="131"/>
      <c r="D172" s="131"/>
      <c r="E172" s="134"/>
      <c r="F172" s="119"/>
      <c r="G172" s="38"/>
    </row>
    <row r="173" spans="1:7" ht="12.75">
      <c r="A173" s="149"/>
      <c r="B173" s="152"/>
      <c r="C173" s="132"/>
      <c r="D173" s="132"/>
      <c r="E173" s="135"/>
      <c r="F173" s="120"/>
      <c r="G173" s="38"/>
    </row>
    <row r="174" spans="1:16" ht="12.75">
      <c r="A174" s="147">
        <v>55</v>
      </c>
      <c r="B174" s="150"/>
      <c r="C174" s="130"/>
      <c r="D174" s="130"/>
      <c r="E174" s="133"/>
      <c r="F174" s="118"/>
      <c r="G174" s="37">
        <f>A174</f>
        <v>55</v>
      </c>
      <c r="H174" s="30" t="str">
        <f>CONCATENATE(T(C174),T(СЛ),T(E174),T(ЗП),T(E175),T(ЗП),T(E176),T(СП))</f>
        <v>, , </v>
      </c>
      <c r="I174" s="30">
        <f>T(D174)</f>
      </c>
      <c r="J174" s="30"/>
      <c r="K174" s="30"/>
      <c r="L174" s="30">
        <f>'ката ком.'!C174</f>
        <v>0</v>
      </c>
      <c r="M174" s="31">
        <f>B174</f>
        <v>0</v>
      </c>
      <c r="P174" s="30">
        <f>F174</f>
        <v>0</v>
      </c>
    </row>
    <row r="175" spans="1:7" ht="12.75">
      <c r="A175" s="148"/>
      <c r="B175" s="151"/>
      <c r="C175" s="131"/>
      <c r="D175" s="131"/>
      <c r="E175" s="134"/>
      <c r="F175" s="119"/>
      <c r="G175" s="38"/>
    </row>
    <row r="176" spans="1:7" ht="12.75">
      <c r="A176" s="149"/>
      <c r="B176" s="152"/>
      <c r="C176" s="132"/>
      <c r="D176" s="132"/>
      <c r="E176" s="135"/>
      <c r="F176" s="120"/>
      <c r="G176" s="38"/>
    </row>
  </sheetData>
  <sheetProtection/>
  <mergeCells count="335">
    <mergeCell ref="A1:G1"/>
    <mergeCell ref="C3:F3"/>
    <mergeCell ref="C5:F5"/>
    <mergeCell ref="C6:F6"/>
    <mergeCell ref="C8:D8"/>
    <mergeCell ref="F174:F176"/>
    <mergeCell ref="A174:A176"/>
    <mergeCell ref="B174:B176"/>
    <mergeCell ref="C174:C176"/>
    <mergeCell ref="D174:D176"/>
    <mergeCell ref="E174:E176"/>
    <mergeCell ref="F168:F170"/>
    <mergeCell ref="A171:A173"/>
    <mergeCell ref="B171:B173"/>
    <mergeCell ref="C171:C173"/>
    <mergeCell ref="D171:D173"/>
    <mergeCell ref="E171:E173"/>
    <mergeCell ref="F171:F173"/>
    <mergeCell ref="A168:A170"/>
    <mergeCell ref="B168:B170"/>
    <mergeCell ref="C168:C170"/>
    <mergeCell ref="D168:D170"/>
    <mergeCell ref="E168:E170"/>
    <mergeCell ref="F162:F164"/>
    <mergeCell ref="A165:A167"/>
    <mergeCell ref="B165:B167"/>
    <mergeCell ref="C165:C167"/>
    <mergeCell ref="D165:D167"/>
    <mergeCell ref="E165:E167"/>
    <mergeCell ref="F165:F167"/>
    <mergeCell ref="A162:A164"/>
    <mergeCell ref="B162:B164"/>
    <mergeCell ref="C162:C164"/>
    <mergeCell ref="D162:D164"/>
    <mergeCell ref="E162:E164"/>
    <mergeCell ref="F156:F158"/>
    <mergeCell ref="A159:A161"/>
    <mergeCell ref="B159:B161"/>
    <mergeCell ref="C159:C161"/>
    <mergeCell ref="D159:D161"/>
    <mergeCell ref="E159:E161"/>
    <mergeCell ref="F159:F161"/>
    <mergeCell ref="A156:A158"/>
    <mergeCell ref="B156:B158"/>
    <mergeCell ref="C156:C158"/>
    <mergeCell ref="D156:D158"/>
    <mergeCell ref="E156:E158"/>
    <mergeCell ref="F150:F152"/>
    <mergeCell ref="A153:A155"/>
    <mergeCell ref="B153:B155"/>
    <mergeCell ref="C153:C155"/>
    <mergeCell ref="D153:D155"/>
    <mergeCell ref="E153:E155"/>
    <mergeCell ref="F153:F155"/>
    <mergeCell ref="A150:A152"/>
    <mergeCell ref="B150:B152"/>
    <mergeCell ref="C150:C152"/>
    <mergeCell ref="D150:D152"/>
    <mergeCell ref="E150:E152"/>
    <mergeCell ref="F144:F146"/>
    <mergeCell ref="A147:A149"/>
    <mergeCell ref="B147:B149"/>
    <mergeCell ref="C147:C149"/>
    <mergeCell ref="D147:D149"/>
    <mergeCell ref="E147:E149"/>
    <mergeCell ref="F147:F149"/>
    <mergeCell ref="A144:A146"/>
    <mergeCell ref="B144:B146"/>
    <mergeCell ref="C144:C146"/>
    <mergeCell ref="D144:D146"/>
    <mergeCell ref="E144:E146"/>
    <mergeCell ref="F138:F140"/>
    <mergeCell ref="A141:A143"/>
    <mergeCell ref="B141:B143"/>
    <mergeCell ref="C141:C143"/>
    <mergeCell ref="D141:D143"/>
    <mergeCell ref="E141:E143"/>
    <mergeCell ref="F141:F143"/>
    <mergeCell ref="A138:A140"/>
    <mergeCell ref="B138:B140"/>
    <mergeCell ref="C138:C140"/>
    <mergeCell ref="D138:D140"/>
    <mergeCell ref="E138:E140"/>
    <mergeCell ref="F132:F134"/>
    <mergeCell ref="A135:A137"/>
    <mergeCell ref="B135:B137"/>
    <mergeCell ref="C135:C137"/>
    <mergeCell ref="D135:D137"/>
    <mergeCell ref="E135:E137"/>
    <mergeCell ref="F135:F137"/>
    <mergeCell ref="A132:A134"/>
    <mergeCell ref="B132:B134"/>
    <mergeCell ref="C132:C134"/>
    <mergeCell ref="D132:D134"/>
    <mergeCell ref="E132:E134"/>
    <mergeCell ref="F126:F128"/>
    <mergeCell ref="A129:A131"/>
    <mergeCell ref="B129:B131"/>
    <mergeCell ref="C129:C131"/>
    <mergeCell ref="D129:D131"/>
    <mergeCell ref="E129:E131"/>
    <mergeCell ref="F129:F131"/>
    <mergeCell ref="A126:A128"/>
    <mergeCell ref="B126:B128"/>
    <mergeCell ref="C126:C128"/>
    <mergeCell ref="D126:D128"/>
    <mergeCell ref="E126:E128"/>
    <mergeCell ref="F120:F122"/>
    <mergeCell ref="A123:A125"/>
    <mergeCell ref="B123:B125"/>
    <mergeCell ref="C123:C125"/>
    <mergeCell ref="D123:D125"/>
    <mergeCell ref="E123:E125"/>
    <mergeCell ref="F123:F125"/>
    <mergeCell ref="A120:A122"/>
    <mergeCell ref="B120:B122"/>
    <mergeCell ref="C120:C122"/>
    <mergeCell ref="D120:D122"/>
    <mergeCell ref="E120:E122"/>
    <mergeCell ref="F114:F116"/>
    <mergeCell ref="A117:A119"/>
    <mergeCell ref="B117:B119"/>
    <mergeCell ref="C117:C119"/>
    <mergeCell ref="D117:D119"/>
    <mergeCell ref="E117:E119"/>
    <mergeCell ref="F117:F119"/>
    <mergeCell ref="A114:A116"/>
    <mergeCell ref="B114:B116"/>
    <mergeCell ref="C114:C116"/>
    <mergeCell ref="D114:D116"/>
    <mergeCell ref="E114:E116"/>
    <mergeCell ref="F108:F110"/>
    <mergeCell ref="A111:A113"/>
    <mergeCell ref="B111:B113"/>
    <mergeCell ref="C111:C113"/>
    <mergeCell ref="D111:D113"/>
    <mergeCell ref="E111:E113"/>
    <mergeCell ref="F111:F113"/>
    <mergeCell ref="A108:A110"/>
    <mergeCell ref="B108:B110"/>
    <mergeCell ref="C108:C110"/>
    <mergeCell ref="D108:D110"/>
    <mergeCell ref="E108:E110"/>
    <mergeCell ref="F102:F104"/>
    <mergeCell ref="A105:A107"/>
    <mergeCell ref="B105:B107"/>
    <mergeCell ref="C105:C107"/>
    <mergeCell ref="D105:D107"/>
    <mergeCell ref="E105:E107"/>
    <mergeCell ref="F105:F107"/>
    <mergeCell ref="A102:A104"/>
    <mergeCell ref="B102:B104"/>
    <mergeCell ref="C102:C104"/>
    <mergeCell ref="D102:D104"/>
    <mergeCell ref="E102:E104"/>
    <mergeCell ref="F96:F98"/>
    <mergeCell ref="A99:A101"/>
    <mergeCell ref="B99:B101"/>
    <mergeCell ref="C99:C101"/>
    <mergeCell ref="D99:D101"/>
    <mergeCell ref="E99:E101"/>
    <mergeCell ref="F99:F101"/>
    <mergeCell ref="A96:A98"/>
    <mergeCell ref="B96:B98"/>
    <mergeCell ref="C96:C98"/>
    <mergeCell ref="D96:D98"/>
    <mergeCell ref="E96:E98"/>
    <mergeCell ref="F90:F92"/>
    <mergeCell ref="A93:A95"/>
    <mergeCell ref="B93:B95"/>
    <mergeCell ref="C93:C95"/>
    <mergeCell ref="D93:D95"/>
    <mergeCell ref="E93:E95"/>
    <mergeCell ref="F93:F95"/>
    <mergeCell ref="A90:A92"/>
    <mergeCell ref="B90:B92"/>
    <mergeCell ref="C90:C92"/>
    <mergeCell ref="D90:D92"/>
    <mergeCell ref="E90:E92"/>
    <mergeCell ref="F84:F86"/>
    <mergeCell ref="A87:A89"/>
    <mergeCell ref="B87:B89"/>
    <mergeCell ref="C87:C89"/>
    <mergeCell ref="D87:D89"/>
    <mergeCell ref="E87:E89"/>
    <mergeCell ref="F87:F89"/>
    <mergeCell ref="A84:A86"/>
    <mergeCell ref="B84:B86"/>
    <mergeCell ref="C84:C86"/>
    <mergeCell ref="D84:D86"/>
    <mergeCell ref="E84:E86"/>
    <mergeCell ref="F78:F80"/>
    <mergeCell ref="A81:A83"/>
    <mergeCell ref="B81:B83"/>
    <mergeCell ref="C81:C83"/>
    <mergeCell ref="D81:D83"/>
    <mergeCell ref="E81:E83"/>
    <mergeCell ref="F81:F83"/>
    <mergeCell ref="A78:A80"/>
    <mergeCell ref="B78:B80"/>
    <mergeCell ref="C78:C80"/>
    <mergeCell ref="D78:D80"/>
    <mergeCell ref="E78:E80"/>
    <mergeCell ref="F72:F74"/>
    <mergeCell ref="A75:A77"/>
    <mergeCell ref="B75:B77"/>
    <mergeCell ref="C75:C77"/>
    <mergeCell ref="D75:D77"/>
    <mergeCell ref="E75:E77"/>
    <mergeCell ref="F75:F77"/>
    <mergeCell ref="A72:A74"/>
    <mergeCell ref="B72:B74"/>
    <mergeCell ref="C72:C74"/>
    <mergeCell ref="D72:D74"/>
    <mergeCell ref="E72:E74"/>
    <mergeCell ref="F66:F68"/>
    <mergeCell ref="A69:A71"/>
    <mergeCell ref="B69:B71"/>
    <mergeCell ref="C69:C71"/>
    <mergeCell ref="D69:D71"/>
    <mergeCell ref="E69:E71"/>
    <mergeCell ref="F69:F71"/>
    <mergeCell ref="A66:A68"/>
    <mergeCell ref="B66:B68"/>
    <mergeCell ref="C66:C68"/>
    <mergeCell ref="D66:D68"/>
    <mergeCell ref="E66:E68"/>
    <mergeCell ref="F60:F62"/>
    <mergeCell ref="A63:A65"/>
    <mergeCell ref="B63:B65"/>
    <mergeCell ref="C63:C65"/>
    <mergeCell ref="D63:D65"/>
    <mergeCell ref="E63:E65"/>
    <mergeCell ref="F63:F65"/>
    <mergeCell ref="A60:A62"/>
    <mergeCell ref="B60:B62"/>
    <mergeCell ref="C60:C62"/>
    <mergeCell ref="D60:D62"/>
    <mergeCell ref="E60:E62"/>
    <mergeCell ref="F54:F56"/>
    <mergeCell ref="A57:A59"/>
    <mergeCell ref="B57:B59"/>
    <mergeCell ref="C57:C59"/>
    <mergeCell ref="D57:D59"/>
    <mergeCell ref="E57:E59"/>
    <mergeCell ref="F57:F59"/>
    <mergeCell ref="A54:A56"/>
    <mergeCell ref="B54:B56"/>
    <mergeCell ref="C54:C56"/>
    <mergeCell ref="D54:D56"/>
    <mergeCell ref="E54:E56"/>
    <mergeCell ref="F48:F50"/>
    <mergeCell ref="A51:A53"/>
    <mergeCell ref="B51:B53"/>
    <mergeCell ref="C51:C53"/>
    <mergeCell ref="D51:D53"/>
    <mergeCell ref="E51:E53"/>
    <mergeCell ref="F51:F53"/>
    <mergeCell ref="A48:A50"/>
    <mergeCell ref="B48:B50"/>
    <mergeCell ref="C48:C50"/>
    <mergeCell ref="D48:D50"/>
    <mergeCell ref="E48:E50"/>
    <mergeCell ref="F42:F44"/>
    <mergeCell ref="A45:A47"/>
    <mergeCell ref="B45:B47"/>
    <mergeCell ref="C45:C47"/>
    <mergeCell ref="D45:D47"/>
    <mergeCell ref="E45:E47"/>
    <mergeCell ref="F45:F47"/>
    <mergeCell ref="A42:A44"/>
    <mergeCell ref="B42:B44"/>
    <mergeCell ref="C42:C44"/>
    <mergeCell ref="D42:D44"/>
    <mergeCell ref="E42:E44"/>
    <mergeCell ref="F36:F38"/>
    <mergeCell ref="A39:A41"/>
    <mergeCell ref="B39:B41"/>
    <mergeCell ref="C39:C41"/>
    <mergeCell ref="D39:D41"/>
    <mergeCell ref="E39:E41"/>
    <mergeCell ref="F39:F41"/>
    <mergeCell ref="A36:A38"/>
    <mergeCell ref="B36:B38"/>
    <mergeCell ref="C36:C38"/>
    <mergeCell ref="D36:D38"/>
    <mergeCell ref="E36:E38"/>
    <mergeCell ref="F30:F32"/>
    <mergeCell ref="A33:A35"/>
    <mergeCell ref="B33:B35"/>
    <mergeCell ref="C33:C35"/>
    <mergeCell ref="D33:D35"/>
    <mergeCell ref="E33:E35"/>
    <mergeCell ref="F33:F35"/>
    <mergeCell ref="A30:A32"/>
    <mergeCell ref="B30:B32"/>
    <mergeCell ref="C30:C32"/>
    <mergeCell ref="D30:D32"/>
    <mergeCell ref="E30:E32"/>
    <mergeCell ref="F24:F26"/>
    <mergeCell ref="A27:A29"/>
    <mergeCell ref="B27:B29"/>
    <mergeCell ref="C27:C29"/>
    <mergeCell ref="D27:D29"/>
    <mergeCell ref="E27:E29"/>
    <mergeCell ref="F27:F29"/>
    <mergeCell ref="A24:A26"/>
    <mergeCell ref="B24:B26"/>
    <mergeCell ref="C24:C26"/>
    <mergeCell ref="D24:D26"/>
    <mergeCell ref="E24:E26"/>
    <mergeCell ref="F18:F20"/>
    <mergeCell ref="A21:A23"/>
    <mergeCell ref="B21:B23"/>
    <mergeCell ref="C21:C23"/>
    <mergeCell ref="D21:D23"/>
    <mergeCell ref="E21:E23"/>
    <mergeCell ref="F21:F23"/>
    <mergeCell ref="A18:A20"/>
    <mergeCell ref="B18:B20"/>
    <mergeCell ref="C18:C20"/>
    <mergeCell ref="D18:D20"/>
    <mergeCell ref="E18:E20"/>
    <mergeCell ref="F12:F14"/>
    <mergeCell ref="A15:A17"/>
    <mergeCell ref="B15:B17"/>
    <mergeCell ref="C15:C17"/>
    <mergeCell ref="D15:D17"/>
    <mergeCell ref="E15:E17"/>
    <mergeCell ref="F15:F17"/>
    <mergeCell ref="A12:A14"/>
    <mergeCell ref="B12:B14"/>
    <mergeCell ref="C12:C14"/>
    <mergeCell ref="D12:D14"/>
    <mergeCell ref="E12:E14"/>
  </mergeCells>
  <dataValidations count="1">
    <dataValidation type="list" allowBlank="1" showInputMessage="1" showErrorMessage="1" sqref="B12 B39 B42 B45 B48 B51 B54 B57 B60 B63 B66 B69 B72 B75 B78 B81 B84 B87 B90 B93 B96 B99 B102 B105 B15 B18 B21 B24 B27 B30 B33 B36 B108 B111 B114 B117 B120 B123 B126 B129 B132 B135 B138 B141 B144 B147 B150 B153 B156 B159 B162 B165 B168 B171 B174">
      <formula1>команда</formula1>
    </dataValidation>
  </dataValidations>
  <printOptions/>
  <pageMargins left="0.7480314960629921" right="0.7480314960629921" top="0.1968503937007874" bottom="0.2755905511811024" header="0.15748031496062992" footer="0.2755905511811024"/>
  <pageSetup horizontalDpi="600" verticalDpi="600" orientation="landscape" paperSize="9" r:id="rId3"/>
  <legacyDrawing r:id="rId2"/>
</worksheet>
</file>

<file path=xl/worksheets/sheet5.xml><?xml version="1.0" encoding="utf-8"?>
<worksheet xmlns="http://schemas.openxmlformats.org/spreadsheetml/2006/main" xmlns:r="http://schemas.openxmlformats.org/officeDocument/2006/relationships">
  <dimension ref="A1:Z89"/>
  <sheetViews>
    <sheetView zoomScalePageLayoutView="0" workbookViewId="0" topLeftCell="A1">
      <selection activeCell="V60" sqref="V60"/>
    </sheetView>
  </sheetViews>
  <sheetFormatPr defaultColWidth="9.00390625" defaultRowHeight="12.75"/>
  <cols>
    <col min="1" max="12" width="3.625" style="0" customWidth="1"/>
    <col min="13" max="14" width="4.25390625" style="0" customWidth="1"/>
    <col min="15" max="26" width="3.625" style="0" customWidth="1"/>
  </cols>
  <sheetData>
    <row r="1" spans="1:25" ht="18.75">
      <c r="A1" s="172" t="s">
        <v>13</v>
      </c>
      <c r="B1" s="172"/>
      <c r="C1" s="172"/>
      <c r="D1" s="172"/>
      <c r="E1" s="172"/>
      <c r="F1" s="172"/>
      <c r="G1" s="172"/>
      <c r="H1" s="172"/>
      <c r="I1" s="172"/>
      <c r="J1" s="172"/>
      <c r="K1" s="172"/>
      <c r="L1" s="172"/>
      <c r="M1" s="172"/>
      <c r="N1" s="172"/>
      <c r="O1" s="172"/>
      <c r="P1" s="172"/>
      <c r="Q1" s="172"/>
      <c r="R1" s="172"/>
      <c r="S1" s="172"/>
      <c r="T1" s="172"/>
      <c r="U1" s="172"/>
      <c r="V1" s="172"/>
      <c r="W1" s="172"/>
      <c r="X1" s="172"/>
      <c r="Y1" s="172"/>
    </row>
    <row r="3" spans="1:25" ht="15.75">
      <c r="A3" s="176" t="s">
        <v>11</v>
      </c>
      <c r="B3" s="176"/>
      <c r="C3" s="176"/>
      <c r="D3" s="176"/>
      <c r="E3" s="176"/>
      <c r="F3" s="176"/>
      <c r="G3" s="176"/>
      <c r="H3" s="176"/>
      <c r="I3" s="176"/>
      <c r="J3" s="176"/>
      <c r="K3" s="176"/>
      <c r="L3" s="176"/>
      <c r="M3" s="176"/>
      <c r="N3" s="177" t="s">
        <v>12</v>
      </c>
      <c r="O3" s="177"/>
      <c r="P3" s="177"/>
      <c r="Q3" s="177"/>
      <c r="R3" s="177"/>
      <c r="S3" s="177"/>
      <c r="T3" s="177"/>
      <c r="U3" s="177"/>
      <c r="V3" s="177"/>
      <c r="W3" s="177"/>
      <c r="X3" s="177"/>
      <c r="Y3" s="177"/>
    </row>
    <row r="4" spans="1:25" ht="15">
      <c r="A4" s="9"/>
      <c r="B4" s="9"/>
      <c r="C4" s="9"/>
      <c r="D4" s="9"/>
      <c r="E4" s="9"/>
      <c r="F4" s="9"/>
      <c r="G4" s="9"/>
      <c r="H4" s="9"/>
      <c r="I4" s="9"/>
      <c r="J4" s="9"/>
      <c r="K4" s="9"/>
      <c r="L4" s="9"/>
      <c r="M4" s="9"/>
      <c r="N4" s="8"/>
      <c r="O4" s="8"/>
      <c r="P4" s="8"/>
      <c r="Q4" s="8"/>
      <c r="R4" s="8"/>
      <c r="S4" s="8"/>
      <c r="T4" s="8"/>
      <c r="U4" s="8"/>
      <c r="V4" s="8"/>
      <c r="W4" s="8"/>
      <c r="X4" s="8"/>
      <c r="Y4" s="8"/>
    </row>
    <row r="5" spans="1:26" ht="15">
      <c r="A5" s="168" t="s">
        <v>10</v>
      </c>
      <c r="B5" s="168"/>
      <c r="C5" s="168"/>
      <c r="D5" s="168"/>
      <c r="E5" s="168"/>
      <c r="F5" s="168"/>
      <c r="G5" s="168"/>
      <c r="H5" s="168"/>
      <c r="I5" s="168"/>
      <c r="J5" s="168"/>
      <c r="K5" s="168"/>
      <c r="L5" s="168"/>
      <c r="M5" s="168"/>
      <c r="N5" s="175" t="s">
        <v>9</v>
      </c>
      <c r="O5" s="175"/>
      <c r="P5" s="175"/>
      <c r="Q5" s="175"/>
      <c r="R5" s="175"/>
      <c r="S5" s="175"/>
      <c r="T5" s="175"/>
      <c r="U5" s="175"/>
      <c r="V5" s="175"/>
      <c r="W5" s="175"/>
      <c r="X5" s="175"/>
      <c r="Y5" s="175"/>
      <c r="Z5" s="175"/>
    </row>
    <row r="6" spans="1:26" ht="18.75" customHeight="1">
      <c r="A6" s="169"/>
      <c r="B6" s="170"/>
      <c r="C6" s="170"/>
      <c r="D6" s="170"/>
      <c r="E6" s="170"/>
      <c r="F6" s="170"/>
      <c r="G6" s="170"/>
      <c r="H6" s="170"/>
      <c r="I6" s="170"/>
      <c r="J6" s="170"/>
      <c r="K6" s="170"/>
      <c r="L6" s="171"/>
      <c r="M6" s="173"/>
      <c r="N6" s="168"/>
      <c r="O6" s="168"/>
      <c r="P6" s="168"/>
      <c r="Q6" s="168"/>
      <c r="R6" s="168"/>
      <c r="S6" s="168"/>
      <c r="T6" s="168"/>
      <c r="U6" s="168"/>
      <c r="V6" s="168"/>
      <c r="W6" s="168"/>
      <c r="X6" s="168"/>
      <c r="Y6" s="168"/>
      <c r="Z6" s="168"/>
    </row>
    <row r="7" spans="1:26" ht="18.75" customHeight="1">
      <c r="A7" s="10"/>
      <c r="B7" s="10"/>
      <c r="C7" s="10"/>
      <c r="D7" s="10"/>
      <c r="E7" s="10"/>
      <c r="F7" s="10"/>
      <c r="G7" s="10"/>
      <c r="H7" s="10"/>
      <c r="I7" s="10"/>
      <c r="J7" s="10"/>
      <c r="K7" s="10"/>
      <c r="L7" s="10"/>
      <c r="M7" s="174"/>
      <c r="N7" s="168"/>
      <c r="O7" s="10"/>
      <c r="P7" s="10"/>
      <c r="Q7" s="10"/>
      <c r="R7" s="10"/>
      <c r="S7" s="10"/>
      <c r="T7" s="10"/>
      <c r="U7" s="10"/>
      <c r="V7" s="10"/>
      <c r="W7" s="10"/>
      <c r="X7" s="10"/>
      <c r="Y7" s="10"/>
      <c r="Z7" s="1"/>
    </row>
    <row r="8" spans="1:26" ht="18.75" customHeight="1">
      <c r="A8" s="169"/>
      <c r="B8" s="170"/>
      <c r="C8" s="170"/>
      <c r="D8" s="170"/>
      <c r="E8" s="170"/>
      <c r="F8" s="170"/>
      <c r="G8" s="170"/>
      <c r="H8" s="170"/>
      <c r="I8" s="170"/>
      <c r="J8" s="170"/>
      <c r="K8" s="170"/>
      <c r="L8" s="171"/>
      <c r="M8" s="168"/>
      <c r="N8" s="168"/>
      <c r="O8" s="168"/>
      <c r="P8" s="168"/>
      <c r="Q8" s="168"/>
      <c r="R8" s="168"/>
      <c r="S8" s="168"/>
      <c r="T8" s="168"/>
      <c r="U8" s="168"/>
      <c r="V8" s="168"/>
      <c r="W8" s="168"/>
      <c r="X8" s="168"/>
      <c r="Y8" s="168"/>
      <c r="Z8" s="168"/>
    </row>
    <row r="9" spans="1:26" ht="18.75" customHeight="1">
      <c r="A9" s="10"/>
      <c r="B9" s="10"/>
      <c r="C9" s="10"/>
      <c r="D9" s="10"/>
      <c r="E9" s="10"/>
      <c r="F9" s="10"/>
      <c r="G9" s="10"/>
      <c r="H9" s="10"/>
      <c r="I9" s="10"/>
      <c r="J9" s="10"/>
      <c r="K9" s="10"/>
      <c r="L9" s="10"/>
      <c r="M9" s="168"/>
      <c r="N9" s="168"/>
      <c r="O9" s="10"/>
      <c r="P9" s="10"/>
      <c r="Q9" s="10"/>
      <c r="R9" s="10"/>
      <c r="S9" s="10"/>
      <c r="T9" s="10"/>
      <c r="U9" s="10"/>
      <c r="V9" s="10"/>
      <c r="W9" s="10"/>
      <c r="X9" s="10"/>
      <c r="Y9" s="10"/>
      <c r="Z9" s="1"/>
    </row>
    <row r="10" spans="1:26" ht="18.75" customHeight="1">
      <c r="A10" s="169"/>
      <c r="B10" s="170"/>
      <c r="C10" s="170"/>
      <c r="D10" s="170"/>
      <c r="E10" s="170"/>
      <c r="F10" s="170"/>
      <c r="G10" s="170"/>
      <c r="H10" s="170"/>
      <c r="I10" s="170"/>
      <c r="J10" s="170"/>
      <c r="K10" s="170"/>
      <c r="L10" s="171"/>
      <c r="M10" s="168"/>
      <c r="N10" s="168"/>
      <c r="O10" s="168"/>
      <c r="P10" s="168"/>
      <c r="Q10" s="168"/>
      <c r="R10" s="168"/>
      <c r="S10" s="168"/>
      <c r="T10" s="168"/>
      <c r="U10" s="168"/>
      <c r="V10" s="168"/>
      <c r="W10" s="168"/>
      <c r="X10" s="168"/>
      <c r="Y10" s="168"/>
      <c r="Z10" s="168"/>
    </row>
    <row r="11" spans="1:26" ht="18.75" customHeight="1">
      <c r="A11" s="10"/>
      <c r="B11" s="10"/>
      <c r="C11" s="10"/>
      <c r="D11" s="10"/>
      <c r="E11" s="10"/>
      <c r="F11" s="10"/>
      <c r="G11" s="10"/>
      <c r="H11" s="10"/>
      <c r="I11" s="10"/>
      <c r="J11" s="10"/>
      <c r="K11" s="10"/>
      <c r="L11" s="10"/>
      <c r="M11" s="168"/>
      <c r="N11" s="168"/>
      <c r="O11" s="10"/>
      <c r="P11" s="10"/>
      <c r="Q11" s="10"/>
      <c r="R11" s="10"/>
      <c r="S11" s="10"/>
      <c r="T11" s="10"/>
      <c r="U11" s="10"/>
      <c r="V11" s="10"/>
      <c r="W11" s="10"/>
      <c r="X11" s="10"/>
      <c r="Y11" s="10"/>
      <c r="Z11" s="1"/>
    </row>
    <row r="12" spans="1:25" ht="22.5" customHeight="1">
      <c r="A12" s="11"/>
      <c r="B12" s="11"/>
      <c r="C12" s="11"/>
      <c r="D12" s="11"/>
      <c r="E12" s="11"/>
      <c r="F12" s="11"/>
      <c r="G12" s="11"/>
      <c r="H12" s="11"/>
      <c r="I12" s="11"/>
      <c r="J12" s="11"/>
      <c r="K12" s="11"/>
      <c r="L12" s="11"/>
      <c r="M12" s="10"/>
      <c r="N12" s="10"/>
      <c r="O12" s="11"/>
      <c r="P12" s="11"/>
      <c r="Q12" s="11"/>
      <c r="R12" s="11"/>
      <c r="S12" s="11"/>
      <c r="T12" s="11"/>
      <c r="U12" s="11"/>
      <c r="V12" s="11"/>
      <c r="W12" s="11"/>
      <c r="X12" s="11"/>
      <c r="Y12" s="11"/>
    </row>
    <row r="13" spans="1:25" ht="15">
      <c r="A13" s="11"/>
      <c r="B13" s="11"/>
      <c r="C13" s="11"/>
      <c r="D13" s="11"/>
      <c r="E13" s="11"/>
      <c r="F13" s="11"/>
      <c r="G13" s="11"/>
      <c r="H13" s="11"/>
      <c r="I13" s="11"/>
      <c r="J13" s="11"/>
      <c r="K13" s="11"/>
      <c r="L13" s="11"/>
      <c r="M13" s="11"/>
      <c r="N13" s="11"/>
      <c r="O13" s="11"/>
      <c r="P13" s="11"/>
      <c r="Q13" s="11"/>
      <c r="R13" s="11"/>
      <c r="S13" s="11"/>
      <c r="T13" s="11"/>
      <c r="U13" s="11"/>
      <c r="V13" s="11"/>
      <c r="W13" s="11"/>
      <c r="X13" s="11"/>
      <c r="Y13" s="11"/>
    </row>
    <row r="14" spans="1:25" ht="15.75">
      <c r="A14" s="176" t="s">
        <v>11</v>
      </c>
      <c r="B14" s="176"/>
      <c r="C14" s="176"/>
      <c r="D14" s="176"/>
      <c r="E14" s="176"/>
      <c r="F14" s="176"/>
      <c r="G14" s="176"/>
      <c r="H14" s="176"/>
      <c r="I14" s="176"/>
      <c r="J14" s="176"/>
      <c r="K14" s="176"/>
      <c r="L14" s="176"/>
      <c r="M14" s="176"/>
      <c r="N14" s="177" t="s">
        <v>12</v>
      </c>
      <c r="O14" s="177"/>
      <c r="P14" s="177"/>
      <c r="Q14" s="177"/>
      <c r="R14" s="177"/>
      <c r="S14" s="177"/>
      <c r="T14" s="177"/>
      <c r="U14" s="177"/>
      <c r="V14" s="177"/>
      <c r="W14" s="177"/>
      <c r="X14" s="177"/>
      <c r="Y14" s="177"/>
    </row>
    <row r="15" spans="1:25" ht="15">
      <c r="A15" s="9"/>
      <c r="B15" s="9"/>
      <c r="C15" s="9"/>
      <c r="D15" s="9"/>
      <c r="E15" s="9"/>
      <c r="F15" s="9"/>
      <c r="G15" s="9"/>
      <c r="H15" s="9"/>
      <c r="I15" s="9"/>
      <c r="J15" s="9"/>
      <c r="K15" s="9"/>
      <c r="L15" s="9"/>
      <c r="M15" s="9"/>
      <c r="N15" s="8"/>
      <c r="O15" s="8"/>
      <c r="P15" s="8"/>
      <c r="Q15" s="8"/>
      <c r="R15" s="8"/>
      <c r="S15" s="8"/>
      <c r="T15" s="8"/>
      <c r="U15" s="8"/>
      <c r="V15" s="8"/>
      <c r="W15" s="8"/>
      <c r="X15" s="8"/>
      <c r="Y15" s="8"/>
    </row>
    <row r="16" spans="1:26" ht="15">
      <c r="A16" s="168" t="s">
        <v>10</v>
      </c>
      <c r="B16" s="168"/>
      <c r="C16" s="168"/>
      <c r="D16" s="168"/>
      <c r="E16" s="168"/>
      <c r="F16" s="168"/>
      <c r="G16" s="168"/>
      <c r="H16" s="168"/>
      <c r="I16" s="168"/>
      <c r="J16" s="168"/>
      <c r="K16" s="168"/>
      <c r="L16" s="168"/>
      <c r="M16" s="168"/>
      <c r="N16" s="175" t="s">
        <v>9</v>
      </c>
      <c r="O16" s="175"/>
      <c r="P16" s="175"/>
      <c r="Q16" s="175"/>
      <c r="R16" s="175"/>
      <c r="S16" s="175"/>
      <c r="T16" s="175"/>
      <c r="U16" s="175"/>
      <c r="V16" s="175"/>
      <c r="W16" s="175"/>
      <c r="X16" s="175"/>
      <c r="Y16" s="175"/>
      <c r="Z16" s="175"/>
    </row>
    <row r="17" spans="1:26" ht="18.75" customHeight="1">
      <c r="A17" s="169"/>
      <c r="B17" s="170"/>
      <c r="C17" s="170"/>
      <c r="D17" s="170"/>
      <c r="E17" s="170"/>
      <c r="F17" s="170"/>
      <c r="G17" s="170"/>
      <c r="H17" s="170"/>
      <c r="I17" s="170"/>
      <c r="J17" s="170"/>
      <c r="K17" s="170"/>
      <c r="L17" s="171"/>
      <c r="M17" s="173"/>
      <c r="N17" s="168"/>
      <c r="O17" s="168"/>
      <c r="P17" s="168"/>
      <c r="Q17" s="168"/>
      <c r="R17" s="168"/>
      <c r="S17" s="168"/>
      <c r="T17" s="168"/>
      <c r="U17" s="168"/>
      <c r="V17" s="168"/>
      <c r="W17" s="168"/>
      <c r="X17" s="168"/>
      <c r="Y17" s="168"/>
      <c r="Z17" s="168"/>
    </row>
    <row r="18" spans="1:26" ht="18.75" customHeight="1">
      <c r="A18" s="10"/>
      <c r="B18" s="10"/>
      <c r="C18" s="10"/>
      <c r="D18" s="10"/>
      <c r="E18" s="10"/>
      <c r="F18" s="10"/>
      <c r="G18" s="10"/>
      <c r="H18" s="10"/>
      <c r="I18" s="10"/>
      <c r="J18" s="10"/>
      <c r="K18" s="10"/>
      <c r="L18" s="10"/>
      <c r="M18" s="174"/>
      <c r="N18" s="168"/>
      <c r="O18" s="10"/>
      <c r="P18" s="10"/>
      <c r="Q18" s="10"/>
      <c r="R18" s="10"/>
      <c r="S18" s="10"/>
      <c r="T18" s="10"/>
      <c r="U18" s="10"/>
      <c r="V18" s="10"/>
      <c r="W18" s="10"/>
      <c r="X18" s="10"/>
      <c r="Y18" s="10"/>
      <c r="Z18" s="1"/>
    </row>
    <row r="19" spans="1:26" ht="18.75" customHeight="1">
      <c r="A19" s="169"/>
      <c r="B19" s="170"/>
      <c r="C19" s="170"/>
      <c r="D19" s="170"/>
      <c r="E19" s="170"/>
      <c r="F19" s="170"/>
      <c r="G19" s="170"/>
      <c r="H19" s="170"/>
      <c r="I19" s="170"/>
      <c r="J19" s="170"/>
      <c r="K19" s="170"/>
      <c r="L19" s="171"/>
      <c r="M19" s="168"/>
      <c r="N19" s="168"/>
      <c r="O19" s="168"/>
      <c r="P19" s="168"/>
      <c r="Q19" s="168"/>
      <c r="R19" s="168"/>
      <c r="S19" s="168"/>
      <c r="T19" s="168"/>
      <c r="U19" s="168"/>
      <c r="V19" s="168"/>
      <c r="W19" s="168"/>
      <c r="X19" s="168"/>
      <c r="Y19" s="168"/>
      <c r="Z19" s="168"/>
    </row>
    <row r="20" spans="1:26" ht="18.75" customHeight="1">
      <c r="A20" s="10"/>
      <c r="B20" s="10"/>
      <c r="C20" s="10"/>
      <c r="D20" s="10"/>
      <c r="E20" s="10"/>
      <c r="F20" s="10"/>
      <c r="G20" s="10"/>
      <c r="H20" s="10"/>
      <c r="I20" s="10"/>
      <c r="J20" s="10"/>
      <c r="K20" s="10"/>
      <c r="L20" s="10"/>
      <c r="M20" s="168"/>
      <c r="N20" s="168"/>
      <c r="O20" s="10"/>
      <c r="P20" s="10"/>
      <c r="Q20" s="10"/>
      <c r="R20" s="10"/>
      <c r="S20" s="10"/>
      <c r="T20" s="10"/>
      <c r="U20" s="10"/>
      <c r="V20" s="10"/>
      <c r="W20" s="10"/>
      <c r="X20" s="10"/>
      <c r="Y20" s="10"/>
      <c r="Z20" s="1"/>
    </row>
    <row r="21" spans="1:26" ht="18.75" customHeight="1">
      <c r="A21" s="169"/>
      <c r="B21" s="170"/>
      <c r="C21" s="170"/>
      <c r="D21" s="170"/>
      <c r="E21" s="170"/>
      <c r="F21" s="170"/>
      <c r="G21" s="170"/>
      <c r="H21" s="170"/>
      <c r="I21" s="170"/>
      <c r="J21" s="170"/>
      <c r="K21" s="170"/>
      <c r="L21" s="171"/>
      <c r="M21" s="168"/>
      <c r="N21" s="168"/>
      <c r="O21" s="168"/>
      <c r="P21" s="168"/>
      <c r="Q21" s="168"/>
      <c r="R21" s="168"/>
      <c r="S21" s="168"/>
      <c r="T21" s="168"/>
      <c r="U21" s="168"/>
      <c r="V21" s="168"/>
      <c r="W21" s="168"/>
      <c r="X21" s="168"/>
      <c r="Y21" s="168"/>
      <c r="Z21" s="168"/>
    </row>
    <row r="22" spans="1:26" ht="18.75" customHeight="1">
      <c r="A22" s="10"/>
      <c r="B22" s="10"/>
      <c r="C22" s="10"/>
      <c r="D22" s="10"/>
      <c r="E22" s="10"/>
      <c r="F22" s="10"/>
      <c r="G22" s="10"/>
      <c r="H22" s="10"/>
      <c r="I22" s="10"/>
      <c r="J22" s="10"/>
      <c r="K22" s="10"/>
      <c r="L22" s="10"/>
      <c r="M22" s="168"/>
      <c r="N22" s="168"/>
      <c r="O22" s="10"/>
      <c r="P22" s="10"/>
      <c r="Q22" s="10"/>
      <c r="R22" s="10"/>
      <c r="S22" s="10"/>
      <c r="T22" s="10"/>
      <c r="U22" s="10"/>
      <c r="V22" s="10"/>
      <c r="W22" s="10"/>
      <c r="X22" s="10"/>
      <c r="Y22" s="10"/>
      <c r="Z22" s="1"/>
    </row>
    <row r="23" spans="1:25" ht="22.5" customHeight="1">
      <c r="A23" s="11"/>
      <c r="B23" s="11"/>
      <c r="C23" s="11"/>
      <c r="D23" s="11"/>
      <c r="E23" s="11"/>
      <c r="F23" s="11"/>
      <c r="G23" s="11"/>
      <c r="H23" s="11"/>
      <c r="I23" s="11"/>
      <c r="J23" s="11"/>
      <c r="K23" s="11"/>
      <c r="L23" s="11"/>
      <c r="M23" s="10"/>
      <c r="N23" s="10"/>
      <c r="O23" s="11"/>
      <c r="P23" s="11"/>
      <c r="Q23" s="11"/>
      <c r="R23" s="11"/>
      <c r="S23" s="11"/>
      <c r="T23" s="11"/>
      <c r="U23" s="11"/>
      <c r="V23" s="11"/>
      <c r="W23" s="11"/>
      <c r="X23" s="11"/>
      <c r="Y23" s="11"/>
    </row>
    <row r="24" spans="1:25" ht="15">
      <c r="A24" s="11"/>
      <c r="B24" s="11"/>
      <c r="C24" s="11"/>
      <c r="D24" s="11"/>
      <c r="E24" s="11"/>
      <c r="F24" s="11"/>
      <c r="G24" s="11"/>
      <c r="H24" s="11"/>
      <c r="I24" s="11"/>
      <c r="J24" s="11"/>
      <c r="K24" s="11"/>
      <c r="L24" s="11"/>
      <c r="M24" s="11"/>
      <c r="N24" s="11"/>
      <c r="O24" s="11"/>
      <c r="P24" s="11"/>
      <c r="Q24" s="11"/>
      <c r="R24" s="11"/>
      <c r="S24" s="11"/>
      <c r="T24" s="11"/>
      <c r="U24" s="11"/>
      <c r="V24" s="11"/>
      <c r="W24" s="11"/>
      <c r="X24" s="11"/>
      <c r="Y24" s="11"/>
    </row>
    <row r="25" spans="1:25" ht="15.75">
      <c r="A25" s="176" t="s">
        <v>11</v>
      </c>
      <c r="B25" s="176"/>
      <c r="C25" s="176"/>
      <c r="D25" s="176"/>
      <c r="E25" s="176"/>
      <c r="F25" s="176"/>
      <c r="G25" s="176"/>
      <c r="H25" s="176"/>
      <c r="I25" s="176"/>
      <c r="J25" s="176"/>
      <c r="K25" s="176"/>
      <c r="L25" s="176"/>
      <c r="M25" s="176"/>
      <c r="N25" s="177" t="s">
        <v>12</v>
      </c>
      <c r="O25" s="177"/>
      <c r="P25" s="177"/>
      <c r="Q25" s="177"/>
      <c r="R25" s="177"/>
      <c r="S25" s="177"/>
      <c r="T25" s="177"/>
      <c r="U25" s="177"/>
      <c r="V25" s="177"/>
      <c r="W25" s="177"/>
      <c r="X25" s="177"/>
      <c r="Y25" s="177"/>
    </row>
    <row r="26" spans="1:25" ht="15">
      <c r="A26" s="9"/>
      <c r="B26" s="9"/>
      <c r="C26" s="9"/>
      <c r="D26" s="9"/>
      <c r="E26" s="9"/>
      <c r="F26" s="9"/>
      <c r="G26" s="9"/>
      <c r="H26" s="9"/>
      <c r="I26" s="9"/>
      <c r="J26" s="9"/>
      <c r="K26" s="9"/>
      <c r="L26" s="9"/>
      <c r="M26" s="9"/>
      <c r="N26" s="8"/>
      <c r="O26" s="8"/>
      <c r="P26" s="8"/>
      <c r="Q26" s="8"/>
      <c r="R26" s="8"/>
      <c r="S26" s="8"/>
      <c r="T26" s="8"/>
      <c r="U26" s="8"/>
      <c r="V26" s="8"/>
      <c r="W26" s="8"/>
      <c r="X26" s="8"/>
      <c r="Y26" s="8"/>
    </row>
    <row r="27" spans="1:26" ht="15">
      <c r="A27" s="168" t="s">
        <v>10</v>
      </c>
      <c r="B27" s="168"/>
      <c r="C27" s="168"/>
      <c r="D27" s="168"/>
      <c r="E27" s="168"/>
      <c r="F27" s="168"/>
      <c r="G27" s="168"/>
      <c r="H27" s="168"/>
      <c r="I27" s="168"/>
      <c r="J27" s="168"/>
      <c r="K27" s="168"/>
      <c r="L27" s="168"/>
      <c r="M27" s="168"/>
      <c r="N27" s="175" t="s">
        <v>9</v>
      </c>
      <c r="O27" s="175"/>
      <c r="P27" s="175"/>
      <c r="Q27" s="175"/>
      <c r="R27" s="175"/>
      <c r="S27" s="175"/>
      <c r="T27" s="175"/>
      <c r="U27" s="175"/>
      <c r="V27" s="175"/>
      <c r="W27" s="175"/>
      <c r="X27" s="175"/>
      <c r="Y27" s="175"/>
      <c r="Z27" s="175"/>
    </row>
    <row r="28" spans="1:26" ht="18.75" customHeight="1">
      <c r="A28" s="169"/>
      <c r="B28" s="170"/>
      <c r="C28" s="170"/>
      <c r="D28" s="170"/>
      <c r="E28" s="170"/>
      <c r="F28" s="170"/>
      <c r="G28" s="170"/>
      <c r="H28" s="170"/>
      <c r="I28" s="170"/>
      <c r="J28" s="170"/>
      <c r="K28" s="170"/>
      <c r="L28" s="171"/>
      <c r="M28" s="173"/>
      <c r="N28" s="168"/>
      <c r="O28" s="168"/>
      <c r="P28" s="168"/>
      <c r="Q28" s="168"/>
      <c r="R28" s="168"/>
      <c r="S28" s="168"/>
      <c r="T28" s="168"/>
      <c r="U28" s="168"/>
      <c r="V28" s="168"/>
      <c r="W28" s="168"/>
      <c r="X28" s="168"/>
      <c r="Y28" s="168"/>
      <c r="Z28" s="168"/>
    </row>
    <row r="29" spans="1:26" ht="18.75" customHeight="1">
      <c r="A29" s="10"/>
      <c r="B29" s="10"/>
      <c r="C29" s="10"/>
      <c r="D29" s="10"/>
      <c r="E29" s="10"/>
      <c r="F29" s="10"/>
      <c r="G29" s="10"/>
      <c r="H29" s="10"/>
      <c r="I29" s="10"/>
      <c r="J29" s="10"/>
      <c r="K29" s="10"/>
      <c r="L29" s="10"/>
      <c r="M29" s="174"/>
      <c r="N29" s="168"/>
      <c r="O29" s="10"/>
      <c r="P29" s="10"/>
      <c r="Q29" s="10"/>
      <c r="R29" s="10"/>
      <c r="S29" s="10"/>
      <c r="T29" s="10"/>
      <c r="U29" s="10"/>
      <c r="V29" s="10"/>
      <c r="W29" s="10"/>
      <c r="X29" s="10"/>
      <c r="Y29" s="10"/>
      <c r="Z29" s="1"/>
    </row>
    <row r="30" spans="1:26" ht="18.75" customHeight="1">
      <c r="A30" s="169"/>
      <c r="B30" s="170"/>
      <c r="C30" s="170"/>
      <c r="D30" s="170"/>
      <c r="E30" s="170"/>
      <c r="F30" s="170"/>
      <c r="G30" s="170"/>
      <c r="H30" s="170"/>
      <c r="I30" s="170"/>
      <c r="J30" s="170"/>
      <c r="K30" s="170"/>
      <c r="L30" s="171"/>
      <c r="M30" s="168"/>
      <c r="N30" s="168"/>
      <c r="O30" s="168"/>
      <c r="P30" s="168"/>
      <c r="Q30" s="168"/>
      <c r="R30" s="168"/>
      <c r="S30" s="168"/>
      <c r="T30" s="168"/>
      <c r="U30" s="168"/>
      <c r="V30" s="168"/>
      <c r="W30" s="168"/>
      <c r="X30" s="168"/>
      <c r="Y30" s="168"/>
      <c r="Z30" s="168"/>
    </row>
    <row r="31" spans="1:26" ht="18.75" customHeight="1">
      <c r="A31" s="10"/>
      <c r="B31" s="10"/>
      <c r="C31" s="10"/>
      <c r="D31" s="10"/>
      <c r="E31" s="10"/>
      <c r="F31" s="10"/>
      <c r="G31" s="10"/>
      <c r="H31" s="10"/>
      <c r="I31" s="10"/>
      <c r="J31" s="10"/>
      <c r="K31" s="10"/>
      <c r="L31" s="10"/>
      <c r="M31" s="168"/>
      <c r="N31" s="168"/>
      <c r="O31" s="10"/>
      <c r="P31" s="10"/>
      <c r="Q31" s="10"/>
      <c r="R31" s="10"/>
      <c r="S31" s="10"/>
      <c r="T31" s="10"/>
      <c r="U31" s="10"/>
      <c r="V31" s="10"/>
      <c r="W31" s="10"/>
      <c r="X31" s="10"/>
      <c r="Y31" s="10"/>
      <c r="Z31" s="1"/>
    </row>
    <row r="32" spans="1:26" ht="18.75" customHeight="1">
      <c r="A32" s="169"/>
      <c r="B32" s="170"/>
      <c r="C32" s="170"/>
      <c r="D32" s="170"/>
      <c r="E32" s="170"/>
      <c r="F32" s="170"/>
      <c r="G32" s="170"/>
      <c r="H32" s="170"/>
      <c r="I32" s="170"/>
      <c r="J32" s="170"/>
      <c r="K32" s="170"/>
      <c r="L32" s="171"/>
      <c r="M32" s="168"/>
      <c r="N32" s="168"/>
      <c r="O32" s="168"/>
      <c r="P32" s="168"/>
      <c r="Q32" s="168"/>
      <c r="R32" s="168"/>
      <c r="S32" s="168"/>
      <c r="T32" s="168"/>
      <c r="U32" s="168"/>
      <c r="V32" s="168"/>
      <c r="W32" s="168"/>
      <c r="X32" s="168"/>
      <c r="Y32" s="168"/>
      <c r="Z32" s="168"/>
    </row>
    <row r="33" spans="1:26" ht="18.75" customHeight="1">
      <c r="A33" s="10"/>
      <c r="B33" s="10"/>
      <c r="C33" s="10"/>
      <c r="D33" s="10"/>
      <c r="E33" s="10"/>
      <c r="F33" s="10"/>
      <c r="G33" s="10"/>
      <c r="H33" s="10"/>
      <c r="I33" s="10"/>
      <c r="J33" s="10"/>
      <c r="K33" s="10"/>
      <c r="L33" s="10"/>
      <c r="M33" s="168"/>
      <c r="N33" s="168"/>
      <c r="O33" s="10"/>
      <c r="P33" s="10"/>
      <c r="Q33" s="10"/>
      <c r="R33" s="10"/>
      <c r="S33" s="10"/>
      <c r="T33" s="10"/>
      <c r="U33" s="10"/>
      <c r="V33" s="10"/>
      <c r="W33" s="10"/>
      <c r="X33" s="10"/>
      <c r="Y33" s="10"/>
      <c r="Z33" s="1"/>
    </row>
    <row r="34" spans="1:25" ht="22.5" customHeight="1">
      <c r="A34" s="11"/>
      <c r="B34" s="11"/>
      <c r="C34" s="11"/>
      <c r="D34" s="11"/>
      <c r="E34" s="11"/>
      <c r="F34" s="11"/>
      <c r="G34" s="11"/>
      <c r="H34" s="11"/>
      <c r="I34" s="11"/>
      <c r="J34" s="11"/>
      <c r="K34" s="11"/>
      <c r="L34" s="11"/>
      <c r="M34" s="10"/>
      <c r="N34" s="10"/>
      <c r="O34" s="11"/>
      <c r="P34" s="11"/>
      <c r="Q34" s="11"/>
      <c r="R34" s="11"/>
      <c r="S34" s="11"/>
      <c r="T34" s="11"/>
      <c r="U34" s="11"/>
      <c r="V34" s="11"/>
      <c r="W34" s="11"/>
      <c r="X34" s="11"/>
      <c r="Y34" s="11"/>
    </row>
    <row r="35" spans="1:25" ht="15">
      <c r="A35" s="11"/>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15.75">
      <c r="A36" s="176" t="s">
        <v>11</v>
      </c>
      <c r="B36" s="176"/>
      <c r="C36" s="176"/>
      <c r="D36" s="176"/>
      <c r="E36" s="176"/>
      <c r="F36" s="176"/>
      <c r="G36" s="176"/>
      <c r="H36" s="176"/>
      <c r="I36" s="176"/>
      <c r="J36" s="176"/>
      <c r="K36" s="176"/>
      <c r="L36" s="176"/>
      <c r="M36" s="176"/>
      <c r="N36" s="177" t="s">
        <v>12</v>
      </c>
      <c r="O36" s="177"/>
      <c r="P36" s="177"/>
      <c r="Q36" s="177"/>
      <c r="R36" s="177"/>
      <c r="S36" s="177"/>
      <c r="T36" s="177"/>
      <c r="U36" s="177"/>
      <c r="V36" s="177"/>
      <c r="W36" s="177"/>
      <c r="X36" s="177"/>
      <c r="Y36" s="177"/>
    </row>
    <row r="37" spans="1:25" ht="15">
      <c r="A37" s="9"/>
      <c r="B37" s="9"/>
      <c r="C37" s="9"/>
      <c r="D37" s="9"/>
      <c r="E37" s="9"/>
      <c r="F37" s="9"/>
      <c r="G37" s="9"/>
      <c r="H37" s="9"/>
      <c r="I37" s="9"/>
      <c r="J37" s="9"/>
      <c r="K37" s="9"/>
      <c r="L37" s="9"/>
      <c r="M37" s="9"/>
      <c r="N37" s="8"/>
      <c r="O37" s="8"/>
      <c r="P37" s="8"/>
      <c r="Q37" s="8"/>
      <c r="R37" s="8"/>
      <c r="S37" s="8"/>
      <c r="T37" s="8"/>
      <c r="U37" s="8"/>
      <c r="V37" s="8"/>
      <c r="W37" s="8"/>
      <c r="X37" s="8"/>
      <c r="Y37" s="8"/>
    </row>
    <row r="38" spans="1:26" ht="15">
      <c r="A38" s="168" t="s">
        <v>10</v>
      </c>
      <c r="B38" s="168"/>
      <c r="C38" s="168"/>
      <c r="D38" s="168"/>
      <c r="E38" s="168"/>
      <c r="F38" s="168"/>
      <c r="G38" s="168"/>
      <c r="H38" s="168"/>
      <c r="I38" s="168"/>
      <c r="J38" s="168"/>
      <c r="K38" s="168"/>
      <c r="L38" s="168"/>
      <c r="M38" s="168"/>
      <c r="N38" s="175" t="s">
        <v>9</v>
      </c>
      <c r="O38" s="175"/>
      <c r="P38" s="175"/>
      <c r="Q38" s="175"/>
      <c r="R38" s="175"/>
      <c r="S38" s="175"/>
      <c r="T38" s="175"/>
      <c r="U38" s="175"/>
      <c r="V38" s="175"/>
      <c r="W38" s="175"/>
      <c r="X38" s="175"/>
      <c r="Y38" s="175"/>
      <c r="Z38" s="175"/>
    </row>
    <row r="39" spans="1:26" ht="18.75" customHeight="1">
      <c r="A39" s="169"/>
      <c r="B39" s="170"/>
      <c r="C39" s="170"/>
      <c r="D39" s="170"/>
      <c r="E39" s="170"/>
      <c r="F39" s="170"/>
      <c r="G39" s="170"/>
      <c r="H39" s="170"/>
      <c r="I39" s="170"/>
      <c r="J39" s="170"/>
      <c r="K39" s="170"/>
      <c r="L39" s="171"/>
      <c r="M39" s="173"/>
      <c r="N39" s="168"/>
      <c r="O39" s="168"/>
      <c r="P39" s="168"/>
      <c r="Q39" s="168"/>
      <c r="R39" s="168"/>
      <c r="S39" s="168"/>
      <c r="T39" s="168"/>
      <c r="U39" s="168"/>
      <c r="V39" s="168"/>
      <c r="W39" s="168"/>
      <c r="X39" s="168"/>
      <c r="Y39" s="168"/>
      <c r="Z39" s="168"/>
    </row>
    <row r="40" spans="1:26" ht="18.75" customHeight="1">
      <c r="A40" s="10"/>
      <c r="B40" s="10"/>
      <c r="C40" s="10"/>
      <c r="D40" s="10"/>
      <c r="E40" s="10"/>
      <c r="F40" s="10"/>
      <c r="G40" s="10"/>
      <c r="H40" s="10"/>
      <c r="I40" s="10"/>
      <c r="J40" s="10"/>
      <c r="K40" s="10"/>
      <c r="L40" s="10"/>
      <c r="M40" s="174"/>
      <c r="N40" s="168"/>
      <c r="O40" s="10"/>
      <c r="P40" s="10"/>
      <c r="Q40" s="10"/>
      <c r="R40" s="10"/>
      <c r="S40" s="10"/>
      <c r="T40" s="10"/>
      <c r="U40" s="10"/>
      <c r="V40" s="10"/>
      <c r="W40" s="10"/>
      <c r="X40" s="10"/>
      <c r="Y40" s="10"/>
      <c r="Z40" s="1"/>
    </row>
    <row r="41" spans="1:26" ht="18.75" customHeight="1">
      <c r="A41" s="169"/>
      <c r="B41" s="170"/>
      <c r="C41" s="170"/>
      <c r="D41" s="170"/>
      <c r="E41" s="170"/>
      <c r="F41" s="170"/>
      <c r="G41" s="170"/>
      <c r="H41" s="170"/>
      <c r="I41" s="170"/>
      <c r="J41" s="170"/>
      <c r="K41" s="170"/>
      <c r="L41" s="171"/>
      <c r="M41" s="168"/>
      <c r="N41" s="168"/>
      <c r="O41" s="168"/>
      <c r="P41" s="168"/>
      <c r="Q41" s="168"/>
      <c r="R41" s="168"/>
      <c r="S41" s="168"/>
      <c r="T41" s="168"/>
      <c r="U41" s="168"/>
      <c r="V41" s="168"/>
      <c r="W41" s="168"/>
      <c r="X41" s="168"/>
      <c r="Y41" s="168"/>
      <c r="Z41" s="168"/>
    </row>
    <row r="42" spans="1:26" ht="18.75" customHeight="1">
      <c r="A42" s="10"/>
      <c r="B42" s="10"/>
      <c r="C42" s="10"/>
      <c r="D42" s="10"/>
      <c r="E42" s="10"/>
      <c r="F42" s="10"/>
      <c r="G42" s="10"/>
      <c r="H42" s="10"/>
      <c r="I42" s="10"/>
      <c r="J42" s="10"/>
      <c r="K42" s="10"/>
      <c r="L42" s="10"/>
      <c r="M42" s="168"/>
      <c r="N42" s="168"/>
      <c r="O42" s="10"/>
      <c r="P42" s="10"/>
      <c r="Q42" s="10"/>
      <c r="R42" s="10"/>
      <c r="S42" s="10"/>
      <c r="T42" s="10"/>
      <c r="U42" s="10"/>
      <c r="V42" s="10"/>
      <c r="W42" s="10"/>
      <c r="X42" s="10"/>
      <c r="Y42" s="10"/>
      <c r="Z42" s="1"/>
    </row>
    <row r="43" spans="1:26" ht="18.75" customHeight="1">
      <c r="A43" s="169"/>
      <c r="B43" s="170"/>
      <c r="C43" s="170"/>
      <c r="D43" s="170"/>
      <c r="E43" s="170"/>
      <c r="F43" s="170"/>
      <c r="G43" s="170"/>
      <c r="H43" s="170"/>
      <c r="I43" s="170"/>
      <c r="J43" s="170"/>
      <c r="K43" s="170"/>
      <c r="L43" s="171"/>
      <c r="M43" s="168"/>
      <c r="N43" s="168"/>
      <c r="O43" s="168"/>
      <c r="P43" s="168"/>
      <c r="Q43" s="168"/>
      <c r="R43" s="168"/>
      <c r="S43" s="168"/>
      <c r="T43" s="168"/>
      <c r="U43" s="168"/>
      <c r="V43" s="168"/>
      <c r="W43" s="168"/>
      <c r="X43" s="168"/>
      <c r="Y43" s="168"/>
      <c r="Z43" s="168"/>
    </row>
    <row r="44" spans="1:26" ht="18.75" customHeight="1">
      <c r="A44" s="10"/>
      <c r="B44" s="10"/>
      <c r="C44" s="10"/>
      <c r="D44" s="10"/>
      <c r="E44" s="10"/>
      <c r="F44" s="10"/>
      <c r="G44" s="10"/>
      <c r="H44" s="10"/>
      <c r="I44" s="10"/>
      <c r="J44" s="10"/>
      <c r="K44" s="10"/>
      <c r="L44" s="10"/>
      <c r="M44" s="168"/>
      <c r="N44" s="168"/>
      <c r="O44" s="10"/>
      <c r="P44" s="10"/>
      <c r="Q44" s="10"/>
      <c r="R44" s="10"/>
      <c r="S44" s="10"/>
      <c r="T44" s="10"/>
      <c r="U44" s="10"/>
      <c r="V44" s="10"/>
      <c r="W44" s="10"/>
      <c r="X44" s="10"/>
      <c r="Y44" s="10"/>
      <c r="Z44" s="1"/>
    </row>
    <row r="45" spans="1:25" ht="22.5" customHeight="1">
      <c r="A45" s="11"/>
      <c r="B45" s="11"/>
      <c r="C45" s="11"/>
      <c r="D45" s="11"/>
      <c r="E45" s="11"/>
      <c r="F45" s="11"/>
      <c r="G45" s="11"/>
      <c r="H45" s="11"/>
      <c r="I45" s="11"/>
      <c r="J45" s="11"/>
      <c r="K45" s="11"/>
      <c r="L45" s="11"/>
      <c r="M45" s="10"/>
      <c r="N45" s="10"/>
      <c r="O45" s="11"/>
      <c r="P45" s="11"/>
      <c r="Q45" s="11"/>
      <c r="R45" s="11"/>
      <c r="S45" s="11"/>
      <c r="T45" s="11"/>
      <c r="U45" s="11"/>
      <c r="V45" s="11"/>
      <c r="W45" s="11"/>
      <c r="X45" s="11"/>
      <c r="Y45" s="11"/>
    </row>
    <row r="46" spans="1:25" ht="15">
      <c r="A46" s="11"/>
      <c r="B46" s="11"/>
      <c r="C46" s="11"/>
      <c r="D46" s="11"/>
      <c r="E46" s="11"/>
      <c r="F46" s="11"/>
      <c r="G46" s="11"/>
      <c r="H46" s="11"/>
      <c r="I46" s="11"/>
      <c r="J46" s="11"/>
      <c r="K46" s="11"/>
      <c r="L46" s="11"/>
      <c r="M46" s="11"/>
      <c r="N46" s="11"/>
      <c r="O46" s="11"/>
      <c r="P46" s="11"/>
      <c r="Q46" s="11"/>
      <c r="R46" s="11"/>
      <c r="S46" s="11"/>
      <c r="T46" s="11"/>
      <c r="U46" s="11"/>
      <c r="V46" s="11"/>
      <c r="W46" s="11"/>
      <c r="X46" s="11"/>
      <c r="Y46" s="11"/>
    </row>
    <row r="47" spans="1:25" ht="18.75">
      <c r="A47" s="172" t="s">
        <v>13</v>
      </c>
      <c r="B47" s="172"/>
      <c r="C47" s="172"/>
      <c r="D47" s="172"/>
      <c r="E47" s="172"/>
      <c r="F47" s="172"/>
      <c r="G47" s="172"/>
      <c r="H47" s="172"/>
      <c r="I47" s="172"/>
      <c r="J47" s="172"/>
      <c r="K47" s="172"/>
      <c r="L47" s="172"/>
      <c r="M47" s="172"/>
      <c r="N47" s="172"/>
      <c r="O47" s="172"/>
      <c r="P47" s="172"/>
      <c r="Q47" s="172"/>
      <c r="R47" s="172"/>
      <c r="S47" s="172"/>
      <c r="T47" s="172"/>
      <c r="U47" s="172"/>
      <c r="V47" s="172"/>
      <c r="W47" s="172"/>
      <c r="X47" s="172"/>
      <c r="Y47" s="172"/>
    </row>
    <row r="49" spans="1:25" ht="18.75">
      <c r="A49" s="153" t="s">
        <v>11</v>
      </c>
      <c r="B49" s="153"/>
      <c r="C49" s="153"/>
      <c r="D49" s="153"/>
      <c r="E49" s="153"/>
      <c r="F49" s="153"/>
      <c r="G49" s="153"/>
      <c r="H49" s="153"/>
      <c r="I49" s="153"/>
      <c r="J49" s="153"/>
      <c r="K49" s="153"/>
      <c r="L49" s="153"/>
      <c r="M49" s="153"/>
      <c r="N49" s="153"/>
      <c r="O49" s="153"/>
      <c r="P49" s="153"/>
      <c r="Q49" s="153"/>
      <c r="R49" s="153"/>
      <c r="S49" s="153"/>
      <c r="T49" s="153"/>
      <c r="U49" s="18"/>
      <c r="V49" s="18"/>
      <c r="W49" s="18"/>
      <c r="X49" s="18"/>
      <c r="Y49" s="18"/>
    </row>
    <row r="50" spans="1:25" ht="18.75">
      <c r="A50" s="12"/>
      <c r="B50" s="12"/>
      <c r="C50" s="12"/>
      <c r="D50" s="12"/>
      <c r="E50" s="12"/>
      <c r="F50" s="12"/>
      <c r="G50" s="12"/>
      <c r="H50" s="12"/>
      <c r="I50" s="12"/>
      <c r="J50" s="12"/>
      <c r="K50" s="12"/>
      <c r="L50" s="12"/>
      <c r="M50" s="12"/>
      <c r="N50" s="13"/>
      <c r="O50" s="13"/>
      <c r="P50" s="13"/>
      <c r="Q50" s="13"/>
      <c r="R50" s="13"/>
      <c r="S50" s="13"/>
      <c r="T50" s="13"/>
      <c r="U50" s="13"/>
      <c r="V50" s="13"/>
      <c r="W50" s="13"/>
      <c r="X50" s="13"/>
      <c r="Y50" s="13"/>
    </row>
    <row r="51" spans="1:25" ht="18.75">
      <c r="A51" s="19" t="s">
        <v>5</v>
      </c>
      <c r="B51" s="164" t="s">
        <v>9</v>
      </c>
      <c r="C51" s="165"/>
      <c r="D51" s="165"/>
      <c r="E51" s="165"/>
      <c r="F51" s="165"/>
      <c r="G51" s="165"/>
      <c r="H51" s="165"/>
      <c r="I51" s="165"/>
      <c r="J51" s="165"/>
      <c r="K51" s="165"/>
      <c r="L51" s="165"/>
      <c r="M51" s="166"/>
      <c r="N51" s="167" t="s">
        <v>14</v>
      </c>
      <c r="O51" s="167"/>
      <c r="P51" s="167"/>
      <c r="Q51" s="167"/>
      <c r="R51" s="167"/>
      <c r="S51" s="167"/>
      <c r="T51" s="167"/>
      <c r="U51" s="14"/>
      <c r="V51" s="14"/>
      <c r="W51" s="14"/>
      <c r="X51" s="14"/>
      <c r="Y51" s="14"/>
    </row>
    <row r="52" spans="1:25" ht="18.75">
      <c r="A52" s="15">
        <v>1</v>
      </c>
      <c r="B52" s="163"/>
      <c r="C52" s="163"/>
      <c r="D52" s="163"/>
      <c r="E52" s="163"/>
      <c r="F52" s="163"/>
      <c r="G52" s="163"/>
      <c r="H52" s="163"/>
      <c r="I52" s="163"/>
      <c r="J52" s="163"/>
      <c r="K52" s="163"/>
      <c r="L52" s="163"/>
      <c r="M52" s="163"/>
      <c r="N52" s="154"/>
      <c r="O52" s="155"/>
      <c r="P52" s="155"/>
      <c r="Q52" s="155"/>
      <c r="R52" s="155"/>
      <c r="S52" s="155"/>
      <c r="T52" s="156"/>
      <c r="U52" s="14"/>
      <c r="V52" s="14"/>
      <c r="W52" s="14"/>
      <c r="X52" s="14"/>
      <c r="Y52" s="14"/>
    </row>
    <row r="53" spans="1:25" ht="18.75">
      <c r="A53" s="15">
        <v>2</v>
      </c>
      <c r="B53" s="163"/>
      <c r="C53" s="163"/>
      <c r="D53" s="163"/>
      <c r="E53" s="163"/>
      <c r="F53" s="163"/>
      <c r="G53" s="163"/>
      <c r="H53" s="163"/>
      <c r="I53" s="163"/>
      <c r="J53" s="163"/>
      <c r="K53" s="163"/>
      <c r="L53" s="163"/>
      <c r="M53" s="163"/>
      <c r="N53" s="157"/>
      <c r="O53" s="158"/>
      <c r="P53" s="158"/>
      <c r="Q53" s="158"/>
      <c r="R53" s="158"/>
      <c r="S53" s="158"/>
      <c r="T53" s="159"/>
      <c r="U53" s="16"/>
      <c r="V53" s="16"/>
      <c r="W53" s="16"/>
      <c r="X53" s="16"/>
      <c r="Y53" s="16"/>
    </row>
    <row r="54" spans="1:25" ht="18.75">
      <c r="A54" s="15">
        <v>3</v>
      </c>
      <c r="B54" s="163"/>
      <c r="C54" s="163"/>
      <c r="D54" s="163"/>
      <c r="E54" s="163"/>
      <c r="F54" s="163"/>
      <c r="G54" s="163"/>
      <c r="H54" s="163"/>
      <c r="I54" s="163"/>
      <c r="J54" s="163"/>
      <c r="K54" s="163"/>
      <c r="L54" s="163"/>
      <c r="M54" s="163"/>
      <c r="N54" s="160"/>
      <c r="O54" s="161"/>
      <c r="P54" s="161"/>
      <c r="Q54" s="161"/>
      <c r="R54" s="161"/>
      <c r="S54" s="161"/>
      <c r="T54" s="162"/>
      <c r="U54" s="16"/>
      <c r="V54" s="16"/>
      <c r="W54" s="16"/>
      <c r="X54" s="16"/>
      <c r="Y54" s="16"/>
    </row>
    <row r="55" spans="1:25" ht="18.75">
      <c r="A55" s="12"/>
      <c r="B55" s="12"/>
      <c r="C55" s="12"/>
      <c r="D55" s="12"/>
      <c r="E55" s="12"/>
      <c r="F55" s="12"/>
      <c r="G55" s="12"/>
      <c r="H55" s="12"/>
      <c r="I55" s="12"/>
      <c r="J55" s="12"/>
      <c r="K55" s="12"/>
      <c r="L55" s="12"/>
      <c r="M55" s="12"/>
      <c r="N55" s="17"/>
      <c r="O55" s="17"/>
      <c r="P55" s="17"/>
      <c r="Q55" s="17"/>
      <c r="R55" s="17"/>
      <c r="S55" s="17"/>
      <c r="T55" s="17"/>
      <c r="U55" s="16"/>
      <c r="V55" s="16"/>
      <c r="W55" s="16"/>
      <c r="X55" s="16"/>
      <c r="Y55" s="16"/>
    </row>
    <row r="56" spans="1:25" ht="18.75">
      <c r="A56" s="153" t="s">
        <v>11</v>
      </c>
      <c r="B56" s="153"/>
      <c r="C56" s="153"/>
      <c r="D56" s="153"/>
      <c r="E56" s="153"/>
      <c r="F56" s="153"/>
      <c r="G56" s="153"/>
      <c r="H56" s="153"/>
      <c r="I56" s="153"/>
      <c r="J56" s="153"/>
      <c r="K56" s="153"/>
      <c r="L56" s="153"/>
      <c r="M56" s="153"/>
      <c r="N56" s="153"/>
      <c r="O56" s="153"/>
      <c r="P56" s="153"/>
      <c r="Q56" s="153"/>
      <c r="R56" s="153"/>
      <c r="S56" s="153"/>
      <c r="T56" s="153"/>
      <c r="U56" s="18"/>
      <c r="V56" s="18"/>
      <c r="W56" s="18"/>
      <c r="X56" s="18"/>
      <c r="Y56" s="18"/>
    </row>
    <row r="57" spans="1:25" ht="18.75">
      <c r="A57" s="12"/>
      <c r="B57" s="12"/>
      <c r="C57" s="12"/>
      <c r="D57" s="12"/>
      <c r="E57" s="12"/>
      <c r="F57" s="12"/>
      <c r="G57" s="12"/>
      <c r="H57" s="12"/>
      <c r="I57" s="12"/>
      <c r="J57" s="12"/>
      <c r="K57" s="12"/>
      <c r="L57" s="12"/>
      <c r="M57" s="12"/>
      <c r="N57" s="13"/>
      <c r="O57" s="13"/>
      <c r="P57" s="13"/>
      <c r="Q57" s="13"/>
      <c r="R57" s="13"/>
      <c r="S57" s="13"/>
      <c r="T57" s="13"/>
      <c r="U57" s="13"/>
      <c r="V57" s="13"/>
      <c r="W57" s="13"/>
      <c r="X57" s="13"/>
      <c r="Y57" s="13"/>
    </row>
    <row r="58" spans="1:25" ht="18.75">
      <c r="A58" s="15" t="s">
        <v>5</v>
      </c>
      <c r="B58" s="163" t="s">
        <v>10</v>
      </c>
      <c r="C58" s="163"/>
      <c r="D58" s="163"/>
      <c r="E58" s="163"/>
      <c r="F58" s="163"/>
      <c r="G58" s="163"/>
      <c r="H58" s="163"/>
      <c r="I58" s="163"/>
      <c r="J58" s="163"/>
      <c r="K58" s="163"/>
      <c r="L58" s="163"/>
      <c r="M58" s="163"/>
      <c r="N58" s="167" t="s">
        <v>14</v>
      </c>
      <c r="O58" s="167"/>
      <c r="P58" s="167"/>
      <c r="Q58" s="167"/>
      <c r="R58" s="167"/>
      <c r="S58" s="167"/>
      <c r="T58" s="167"/>
      <c r="U58" s="14"/>
      <c r="V58" s="14"/>
      <c r="W58" s="14"/>
      <c r="X58" s="14"/>
      <c r="Y58" s="14"/>
    </row>
    <row r="59" spans="1:25" ht="18.75">
      <c r="A59" s="15">
        <v>1</v>
      </c>
      <c r="B59" s="163"/>
      <c r="C59" s="163"/>
      <c r="D59" s="163"/>
      <c r="E59" s="163"/>
      <c r="F59" s="163"/>
      <c r="G59" s="163"/>
      <c r="H59" s="163"/>
      <c r="I59" s="163"/>
      <c r="J59" s="163"/>
      <c r="K59" s="163"/>
      <c r="L59" s="163"/>
      <c r="M59" s="163"/>
      <c r="N59" s="154"/>
      <c r="O59" s="155"/>
      <c r="P59" s="155"/>
      <c r="Q59" s="155"/>
      <c r="R59" s="155"/>
      <c r="S59" s="155"/>
      <c r="T59" s="156"/>
      <c r="U59" s="14"/>
      <c r="V59" s="14"/>
      <c r="W59" s="14"/>
      <c r="X59" s="14"/>
      <c r="Y59" s="14"/>
    </row>
    <row r="60" spans="1:25" ht="18.75">
      <c r="A60" s="15">
        <v>2</v>
      </c>
      <c r="B60" s="163"/>
      <c r="C60" s="163"/>
      <c r="D60" s="163"/>
      <c r="E60" s="163"/>
      <c r="F60" s="163"/>
      <c r="G60" s="163"/>
      <c r="H60" s="163"/>
      <c r="I60" s="163"/>
      <c r="J60" s="163"/>
      <c r="K60" s="163"/>
      <c r="L60" s="163"/>
      <c r="M60" s="163"/>
      <c r="N60" s="157"/>
      <c r="O60" s="158"/>
      <c r="P60" s="158"/>
      <c r="Q60" s="158"/>
      <c r="R60" s="158"/>
      <c r="S60" s="158"/>
      <c r="T60" s="159"/>
      <c r="U60" s="16"/>
      <c r="V60" s="16"/>
      <c r="W60" s="16"/>
      <c r="X60" s="16"/>
      <c r="Y60" s="16"/>
    </row>
    <row r="61" spans="1:25" ht="18.75">
      <c r="A61" s="15">
        <v>3</v>
      </c>
      <c r="B61" s="163"/>
      <c r="C61" s="163"/>
      <c r="D61" s="163"/>
      <c r="E61" s="163"/>
      <c r="F61" s="163"/>
      <c r="G61" s="163"/>
      <c r="H61" s="163"/>
      <c r="I61" s="163"/>
      <c r="J61" s="163"/>
      <c r="K61" s="163"/>
      <c r="L61" s="163"/>
      <c r="M61" s="163"/>
      <c r="N61" s="160"/>
      <c r="O61" s="161"/>
      <c r="P61" s="161"/>
      <c r="Q61" s="161"/>
      <c r="R61" s="161"/>
      <c r="S61" s="161"/>
      <c r="T61" s="162"/>
      <c r="U61" s="16"/>
      <c r="V61" s="16"/>
      <c r="W61" s="16"/>
      <c r="X61" s="16"/>
      <c r="Y61" s="16"/>
    </row>
    <row r="62" spans="1:25" ht="18.75">
      <c r="A62" s="12"/>
      <c r="B62" s="12"/>
      <c r="C62" s="12"/>
      <c r="D62" s="12"/>
      <c r="E62" s="12"/>
      <c r="F62" s="12"/>
      <c r="G62" s="12"/>
      <c r="H62" s="12"/>
      <c r="I62" s="12"/>
      <c r="J62" s="12"/>
      <c r="K62" s="12"/>
      <c r="L62" s="12"/>
      <c r="M62" s="12"/>
      <c r="N62" s="17"/>
      <c r="O62" s="17"/>
      <c r="P62" s="17"/>
      <c r="Q62" s="17"/>
      <c r="R62" s="17"/>
      <c r="S62" s="17"/>
      <c r="T62" s="17"/>
      <c r="U62" s="16"/>
      <c r="V62" s="16"/>
      <c r="W62" s="16"/>
      <c r="X62" s="16"/>
      <c r="Y62" s="16"/>
    </row>
    <row r="63" spans="1:25" ht="18.75">
      <c r="A63" s="153" t="s">
        <v>11</v>
      </c>
      <c r="B63" s="153"/>
      <c r="C63" s="153"/>
      <c r="D63" s="153"/>
      <c r="E63" s="153"/>
      <c r="F63" s="153"/>
      <c r="G63" s="153"/>
      <c r="H63" s="153"/>
      <c r="I63" s="153"/>
      <c r="J63" s="153"/>
      <c r="K63" s="153"/>
      <c r="L63" s="153"/>
      <c r="M63" s="153"/>
      <c r="N63" s="153"/>
      <c r="O63" s="153"/>
      <c r="P63" s="153"/>
      <c r="Q63" s="153"/>
      <c r="R63" s="153"/>
      <c r="S63" s="153"/>
      <c r="T63" s="153"/>
      <c r="U63" s="18"/>
      <c r="V63" s="18"/>
      <c r="W63" s="18"/>
      <c r="X63" s="18"/>
      <c r="Y63" s="18"/>
    </row>
    <row r="64" spans="1:25" ht="18.75">
      <c r="A64" s="12"/>
      <c r="B64" s="12"/>
      <c r="C64" s="12"/>
      <c r="D64" s="12"/>
      <c r="E64" s="12"/>
      <c r="F64" s="12"/>
      <c r="G64" s="12"/>
      <c r="H64" s="12"/>
      <c r="I64" s="12"/>
      <c r="J64" s="12"/>
      <c r="K64" s="12"/>
      <c r="L64" s="12"/>
      <c r="M64" s="12"/>
      <c r="N64" s="13"/>
      <c r="O64" s="13"/>
      <c r="P64" s="13"/>
      <c r="Q64" s="13"/>
      <c r="R64" s="13"/>
      <c r="S64" s="13"/>
      <c r="T64" s="13"/>
      <c r="U64" s="13"/>
      <c r="V64" s="13"/>
      <c r="W64" s="13"/>
      <c r="X64" s="13"/>
      <c r="Y64" s="13"/>
    </row>
    <row r="65" spans="1:25" ht="18.75">
      <c r="A65" s="19" t="s">
        <v>5</v>
      </c>
      <c r="B65" s="164" t="s">
        <v>9</v>
      </c>
      <c r="C65" s="165"/>
      <c r="D65" s="165"/>
      <c r="E65" s="165"/>
      <c r="F65" s="165"/>
      <c r="G65" s="165"/>
      <c r="H65" s="165"/>
      <c r="I65" s="165"/>
      <c r="J65" s="165"/>
      <c r="K65" s="165"/>
      <c r="L65" s="165"/>
      <c r="M65" s="166"/>
      <c r="N65" s="167" t="s">
        <v>14</v>
      </c>
      <c r="O65" s="167"/>
      <c r="P65" s="167"/>
      <c r="Q65" s="167"/>
      <c r="R65" s="167"/>
      <c r="S65" s="167"/>
      <c r="T65" s="167"/>
      <c r="U65" s="14"/>
      <c r="V65" s="14"/>
      <c r="W65" s="14"/>
      <c r="X65" s="14"/>
      <c r="Y65" s="14"/>
    </row>
    <row r="66" spans="1:25" ht="18.75">
      <c r="A66" s="15">
        <v>1</v>
      </c>
      <c r="B66" s="163"/>
      <c r="C66" s="163"/>
      <c r="D66" s="163"/>
      <c r="E66" s="163"/>
      <c r="F66" s="163"/>
      <c r="G66" s="163"/>
      <c r="H66" s="163"/>
      <c r="I66" s="163"/>
      <c r="J66" s="163"/>
      <c r="K66" s="163"/>
      <c r="L66" s="163"/>
      <c r="M66" s="163"/>
      <c r="N66" s="154"/>
      <c r="O66" s="155"/>
      <c r="P66" s="155"/>
      <c r="Q66" s="155"/>
      <c r="R66" s="155"/>
      <c r="S66" s="155"/>
      <c r="T66" s="156"/>
      <c r="U66" s="14"/>
      <c r="V66" s="14"/>
      <c r="W66" s="14"/>
      <c r="X66" s="14"/>
      <c r="Y66" s="14"/>
    </row>
    <row r="67" spans="1:25" ht="18.75">
      <c r="A67" s="15">
        <v>2</v>
      </c>
      <c r="B67" s="163"/>
      <c r="C67" s="163"/>
      <c r="D67" s="163"/>
      <c r="E67" s="163"/>
      <c r="F67" s="163"/>
      <c r="G67" s="163"/>
      <c r="H67" s="163"/>
      <c r="I67" s="163"/>
      <c r="J67" s="163"/>
      <c r="K67" s="163"/>
      <c r="L67" s="163"/>
      <c r="M67" s="163"/>
      <c r="N67" s="157"/>
      <c r="O67" s="158"/>
      <c r="P67" s="158"/>
      <c r="Q67" s="158"/>
      <c r="R67" s="158"/>
      <c r="S67" s="158"/>
      <c r="T67" s="159"/>
      <c r="U67" s="16"/>
      <c r="V67" s="16"/>
      <c r="W67" s="16"/>
      <c r="X67" s="16"/>
      <c r="Y67" s="16"/>
    </row>
    <row r="68" spans="1:25" ht="18.75">
      <c r="A68" s="15">
        <v>3</v>
      </c>
      <c r="B68" s="163"/>
      <c r="C68" s="163"/>
      <c r="D68" s="163"/>
      <c r="E68" s="163"/>
      <c r="F68" s="163"/>
      <c r="G68" s="163"/>
      <c r="H68" s="163"/>
      <c r="I68" s="163"/>
      <c r="J68" s="163"/>
      <c r="K68" s="163"/>
      <c r="L68" s="163"/>
      <c r="M68" s="163"/>
      <c r="N68" s="160"/>
      <c r="O68" s="161"/>
      <c r="P68" s="161"/>
      <c r="Q68" s="161"/>
      <c r="R68" s="161"/>
      <c r="S68" s="161"/>
      <c r="T68" s="162"/>
      <c r="U68" s="16"/>
      <c r="V68" s="16"/>
      <c r="W68" s="16"/>
      <c r="X68" s="16"/>
      <c r="Y68" s="16"/>
    </row>
    <row r="69" spans="1:25" ht="18.75">
      <c r="A69" s="12"/>
      <c r="B69" s="12"/>
      <c r="C69" s="12"/>
      <c r="D69" s="12"/>
      <c r="E69" s="12"/>
      <c r="F69" s="12"/>
      <c r="G69" s="12"/>
      <c r="H69" s="12"/>
      <c r="I69" s="12"/>
      <c r="J69" s="12"/>
      <c r="K69" s="12"/>
      <c r="L69" s="12"/>
      <c r="M69" s="12"/>
      <c r="N69" s="17"/>
      <c r="O69" s="17"/>
      <c r="P69" s="17"/>
      <c r="Q69" s="17"/>
      <c r="R69" s="17"/>
      <c r="S69" s="17"/>
      <c r="T69" s="17"/>
      <c r="U69" s="16"/>
      <c r="V69" s="16"/>
      <c r="W69" s="16"/>
      <c r="X69" s="16"/>
      <c r="Y69" s="16"/>
    </row>
    <row r="70" spans="1:25" ht="18.75">
      <c r="A70" s="153" t="s">
        <v>11</v>
      </c>
      <c r="B70" s="153"/>
      <c r="C70" s="153"/>
      <c r="D70" s="153"/>
      <c r="E70" s="153"/>
      <c r="F70" s="153"/>
      <c r="G70" s="153"/>
      <c r="H70" s="153"/>
      <c r="I70" s="153"/>
      <c r="J70" s="153"/>
      <c r="K70" s="153"/>
      <c r="L70" s="153"/>
      <c r="M70" s="153"/>
      <c r="N70" s="153"/>
      <c r="O70" s="153"/>
      <c r="P70" s="153"/>
      <c r="Q70" s="153"/>
      <c r="R70" s="153"/>
      <c r="S70" s="153"/>
      <c r="T70" s="153"/>
      <c r="U70" s="18"/>
      <c r="V70" s="18"/>
      <c r="W70" s="18"/>
      <c r="X70" s="18"/>
      <c r="Y70" s="18"/>
    </row>
    <row r="71" spans="1:25" ht="18.75">
      <c r="A71" s="12"/>
      <c r="B71" s="12"/>
      <c r="C71" s="12"/>
      <c r="D71" s="12"/>
      <c r="E71" s="12"/>
      <c r="F71" s="12"/>
      <c r="G71" s="12"/>
      <c r="H71" s="12"/>
      <c r="I71" s="12"/>
      <c r="J71" s="12"/>
      <c r="K71" s="12"/>
      <c r="L71" s="12"/>
      <c r="M71" s="12"/>
      <c r="N71" s="13"/>
      <c r="O71" s="13"/>
      <c r="P71" s="13"/>
      <c r="Q71" s="13"/>
      <c r="R71" s="13"/>
      <c r="S71" s="13"/>
      <c r="T71" s="13"/>
      <c r="U71" s="13"/>
      <c r="V71" s="13"/>
      <c r="W71" s="13"/>
      <c r="X71" s="13"/>
      <c r="Y71" s="13"/>
    </row>
    <row r="72" spans="1:25" ht="18.75">
      <c r="A72" s="15" t="s">
        <v>5</v>
      </c>
      <c r="B72" s="163" t="s">
        <v>10</v>
      </c>
      <c r="C72" s="163"/>
      <c r="D72" s="163"/>
      <c r="E72" s="163"/>
      <c r="F72" s="163"/>
      <c r="G72" s="163"/>
      <c r="H72" s="163"/>
      <c r="I72" s="163"/>
      <c r="J72" s="163"/>
      <c r="K72" s="163"/>
      <c r="L72" s="163"/>
      <c r="M72" s="163"/>
      <c r="N72" s="167" t="s">
        <v>14</v>
      </c>
      <c r="O72" s="167"/>
      <c r="P72" s="167"/>
      <c r="Q72" s="167"/>
      <c r="R72" s="167"/>
      <c r="S72" s="167"/>
      <c r="T72" s="167"/>
      <c r="U72" s="14"/>
      <c r="V72" s="14"/>
      <c r="W72" s="14"/>
      <c r="X72" s="14"/>
      <c r="Y72" s="14"/>
    </row>
    <row r="73" spans="1:25" ht="18.75">
      <c r="A73" s="15">
        <v>1</v>
      </c>
      <c r="B73" s="163"/>
      <c r="C73" s="163"/>
      <c r="D73" s="163"/>
      <c r="E73" s="163"/>
      <c r="F73" s="163"/>
      <c r="G73" s="163"/>
      <c r="H73" s="163"/>
      <c r="I73" s="163"/>
      <c r="J73" s="163"/>
      <c r="K73" s="163"/>
      <c r="L73" s="163"/>
      <c r="M73" s="163"/>
      <c r="N73" s="154"/>
      <c r="O73" s="155"/>
      <c r="P73" s="155"/>
      <c r="Q73" s="155"/>
      <c r="R73" s="155"/>
      <c r="S73" s="155"/>
      <c r="T73" s="156"/>
      <c r="U73" s="14"/>
      <c r="V73" s="14"/>
      <c r="W73" s="14"/>
      <c r="X73" s="14"/>
      <c r="Y73" s="14"/>
    </row>
    <row r="74" spans="1:25" ht="18.75">
      <c r="A74" s="15">
        <v>2</v>
      </c>
      <c r="B74" s="163"/>
      <c r="C74" s="163"/>
      <c r="D74" s="163"/>
      <c r="E74" s="163"/>
      <c r="F74" s="163"/>
      <c r="G74" s="163"/>
      <c r="H74" s="163"/>
      <c r="I74" s="163"/>
      <c r="J74" s="163"/>
      <c r="K74" s="163"/>
      <c r="L74" s="163"/>
      <c r="M74" s="163"/>
      <c r="N74" s="157"/>
      <c r="O74" s="158"/>
      <c r="P74" s="158"/>
      <c r="Q74" s="158"/>
      <c r="R74" s="158"/>
      <c r="S74" s="158"/>
      <c r="T74" s="159"/>
      <c r="U74" s="16"/>
      <c r="V74" s="16"/>
      <c r="W74" s="16"/>
      <c r="X74" s="16"/>
      <c r="Y74" s="16"/>
    </row>
    <row r="75" spans="1:25" ht="18.75">
      <c r="A75" s="15">
        <v>3</v>
      </c>
      <c r="B75" s="163"/>
      <c r="C75" s="163"/>
      <c r="D75" s="163"/>
      <c r="E75" s="163"/>
      <c r="F75" s="163"/>
      <c r="G75" s="163"/>
      <c r="H75" s="163"/>
      <c r="I75" s="163"/>
      <c r="J75" s="163"/>
      <c r="K75" s="163"/>
      <c r="L75" s="163"/>
      <c r="M75" s="163"/>
      <c r="N75" s="160"/>
      <c r="O75" s="161"/>
      <c r="P75" s="161"/>
      <c r="Q75" s="161"/>
      <c r="R75" s="161"/>
      <c r="S75" s="161"/>
      <c r="T75" s="162"/>
      <c r="U75" s="16"/>
      <c r="V75" s="16"/>
      <c r="W75" s="16"/>
      <c r="X75" s="16"/>
      <c r="Y75" s="16"/>
    </row>
    <row r="76" spans="1:25" ht="18.75">
      <c r="A76" s="12"/>
      <c r="B76" s="12"/>
      <c r="C76" s="12"/>
      <c r="D76" s="12"/>
      <c r="E76" s="12"/>
      <c r="F76" s="12"/>
      <c r="G76" s="12"/>
      <c r="H76" s="12"/>
      <c r="I76" s="12"/>
      <c r="J76" s="12"/>
      <c r="K76" s="12"/>
      <c r="L76" s="12"/>
      <c r="M76" s="12"/>
      <c r="N76" s="17"/>
      <c r="O76" s="17"/>
      <c r="P76" s="17"/>
      <c r="Q76" s="17"/>
      <c r="R76" s="17"/>
      <c r="S76" s="17"/>
      <c r="T76" s="17"/>
      <c r="U76" s="16"/>
      <c r="V76" s="16"/>
      <c r="W76" s="16"/>
      <c r="X76" s="16"/>
      <c r="Y76" s="16"/>
    </row>
    <row r="77" spans="1:25" ht="18.75">
      <c r="A77" s="153" t="s">
        <v>11</v>
      </c>
      <c r="B77" s="153"/>
      <c r="C77" s="153"/>
      <c r="D77" s="153"/>
      <c r="E77" s="153"/>
      <c r="F77" s="153"/>
      <c r="G77" s="153"/>
      <c r="H77" s="153"/>
      <c r="I77" s="153"/>
      <c r="J77" s="153"/>
      <c r="K77" s="153"/>
      <c r="L77" s="153"/>
      <c r="M77" s="153"/>
      <c r="N77" s="153"/>
      <c r="O77" s="153"/>
      <c r="P77" s="153"/>
      <c r="Q77" s="153"/>
      <c r="R77" s="153"/>
      <c r="S77" s="153"/>
      <c r="T77" s="153"/>
      <c r="U77" s="18"/>
      <c r="V77" s="18"/>
      <c r="W77" s="18"/>
      <c r="X77" s="18"/>
      <c r="Y77" s="18"/>
    </row>
    <row r="78" spans="1:25" ht="18.75">
      <c r="A78" s="12"/>
      <c r="B78" s="12"/>
      <c r="C78" s="12"/>
      <c r="D78" s="12"/>
      <c r="E78" s="12"/>
      <c r="F78" s="12"/>
      <c r="G78" s="12"/>
      <c r="H78" s="12"/>
      <c r="I78" s="12"/>
      <c r="J78" s="12"/>
      <c r="K78" s="12"/>
      <c r="L78" s="12"/>
      <c r="M78" s="12"/>
      <c r="N78" s="13"/>
      <c r="O78" s="13"/>
      <c r="P78" s="13"/>
      <c r="Q78" s="13"/>
      <c r="R78" s="13"/>
      <c r="S78" s="13"/>
      <c r="T78" s="13"/>
      <c r="U78" s="13"/>
      <c r="V78" s="13"/>
      <c r="W78" s="13"/>
      <c r="X78" s="13"/>
      <c r="Y78" s="13"/>
    </row>
    <row r="79" spans="1:25" ht="18.75">
      <c r="A79" s="19" t="s">
        <v>5</v>
      </c>
      <c r="B79" s="164" t="s">
        <v>9</v>
      </c>
      <c r="C79" s="165"/>
      <c r="D79" s="165"/>
      <c r="E79" s="165"/>
      <c r="F79" s="165"/>
      <c r="G79" s="165"/>
      <c r="H79" s="165"/>
      <c r="I79" s="165"/>
      <c r="J79" s="165"/>
      <c r="K79" s="165"/>
      <c r="L79" s="165"/>
      <c r="M79" s="166"/>
      <c r="N79" s="167" t="s">
        <v>14</v>
      </c>
      <c r="O79" s="167"/>
      <c r="P79" s="167"/>
      <c r="Q79" s="167"/>
      <c r="R79" s="167"/>
      <c r="S79" s="167"/>
      <c r="T79" s="167"/>
      <c r="U79" s="14"/>
      <c r="V79" s="14"/>
      <c r="W79" s="14"/>
      <c r="X79" s="14"/>
      <c r="Y79" s="14"/>
    </row>
    <row r="80" spans="1:25" ht="18.75">
      <c r="A80" s="15">
        <v>1</v>
      </c>
      <c r="B80" s="163"/>
      <c r="C80" s="163"/>
      <c r="D80" s="163"/>
      <c r="E80" s="163"/>
      <c r="F80" s="163"/>
      <c r="G80" s="163"/>
      <c r="H80" s="163"/>
      <c r="I80" s="163"/>
      <c r="J80" s="163"/>
      <c r="K80" s="163"/>
      <c r="L80" s="163"/>
      <c r="M80" s="163"/>
      <c r="N80" s="154"/>
      <c r="O80" s="155"/>
      <c r="P80" s="155"/>
      <c r="Q80" s="155"/>
      <c r="R80" s="155"/>
      <c r="S80" s="155"/>
      <c r="T80" s="156"/>
      <c r="U80" s="14"/>
      <c r="V80" s="14"/>
      <c r="W80" s="14"/>
      <c r="X80" s="14"/>
      <c r="Y80" s="14"/>
    </row>
    <row r="81" spans="1:25" ht="18.75">
      <c r="A81" s="15">
        <v>2</v>
      </c>
      <c r="B81" s="163"/>
      <c r="C81" s="163"/>
      <c r="D81" s="163"/>
      <c r="E81" s="163"/>
      <c r="F81" s="163"/>
      <c r="G81" s="163"/>
      <c r="H81" s="163"/>
      <c r="I81" s="163"/>
      <c r="J81" s="163"/>
      <c r="K81" s="163"/>
      <c r="L81" s="163"/>
      <c r="M81" s="163"/>
      <c r="N81" s="157"/>
      <c r="O81" s="158"/>
      <c r="P81" s="158"/>
      <c r="Q81" s="158"/>
      <c r="R81" s="158"/>
      <c r="S81" s="158"/>
      <c r="T81" s="159"/>
      <c r="U81" s="16"/>
      <c r="V81" s="16"/>
      <c r="W81" s="16"/>
      <c r="X81" s="16"/>
      <c r="Y81" s="16"/>
    </row>
    <row r="82" spans="1:25" ht="18.75">
      <c r="A82" s="15">
        <v>3</v>
      </c>
      <c r="B82" s="163"/>
      <c r="C82" s="163"/>
      <c r="D82" s="163"/>
      <c r="E82" s="163"/>
      <c r="F82" s="163"/>
      <c r="G82" s="163"/>
      <c r="H82" s="163"/>
      <c r="I82" s="163"/>
      <c r="J82" s="163"/>
      <c r="K82" s="163"/>
      <c r="L82" s="163"/>
      <c r="M82" s="163"/>
      <c r="N82" s="160"/>
      <c r="O82" s="161"/>
      <c r="P82" s="161"/>
      <c r="Q82" s="161"/>
      <c r="R82" s="161"/>
      <c r="S82" s="161"/>
      <c r="T82" s="162"/>
      <c r="U82" s="16"/>
      <c r="V82" s="16"/>
      <c r="W82" s="16"/>
      <c r="X82" s="16"/>
      <c r="Y82" s="16"/>
    </row>
    <row r="83" spans="1:25" ht="18.75">
      <c r="A83" s="12"/>
      <c r="B83" s="12"/>
      <c r="C83" s="12"/>
      <c r="D83" s="12"/>
      <c r="E83" s="12"/>
      <c r="F83" s="12"/>
      <c r="G83" s="12"/>
      <c r="H83" s="12"/>
      <c r="I83" s="12"/>
      <c r="J83" s="12"/>
      <c r="K83" s="12"/>
      <c r="L83" s="12"/>
      <c r="M83" s="12"/>
      <c r="N83" s="17"/>
      <c r="O83" s="17"/>
      <c r="P83" s="17"/>
      <c r="Q83" s="17"/>
      <c r="R83" s="17"/>
      <c r="S83" s="17"/>
      <c r="T83" s="17"/>
      <c r="U83" s="16"/>
      <c r="V83" s="16"/>
      <c r="W83" s="16"/>
      <c r="X83" s="16"/>
      <c r="Y83" s="16"/>
    </row>
    <row r="84" spans="1:25" ht="18.75">
      <c r="A84" s="153" t="s">
        <v>11</v>
      </c>
      <c r="B84" s="153"/>
      <c r="C84" s="153"/>
      <c r="D84" s="153"/>
      <c r="E84" s="153"/>
      <c r="F84" s="153"/>
      <c r="G84" s="153"/>
      <c r="H84" s="153"/>
      <c r="I84" s="153"/>
      <c r="J84" s="153"/>
      <c r="K84" s="153"/>
      <c r="L84" s="153"/>
      <c r="M84" s="153"/>
      <c r="N84" s="153"/>
      <c r="O84" s="153"/>
      <c r="P84" s="153"/>
      <c r="Q84" s="153"/>
      <c r="R84" s="153"/>
      <c r="S84" s="153"/>
      <c r="T84" s="153"/>
      <c r="U84" s="18"/>
      <c r="V84" s="18"/>
      <c r="W84" s="18"/>
      <c r="X84" s="18"/>
      <c r="Y84" s="18"/>
    </row>
    <row r="85" spans="1:25" ht="18.75">
      <c r="A85" s="12"/>
      <c r="B85" s="12"/>
      <c r="C85" s="12"/>
      <c r="D85" s="12"/>
      <c r="E85" s="12"/>
      <c r="F85" s="12"/>
      <c r="G85" s="12"/>
      <c r="H85" s="12"/>
      <c r="I85" s="12"/>
      <c r="J85" s="12"/>
      <c r="K85" s="12"/>
      <c r="L85" s="12"/>
      <c r="M85" s="12"/>
      <c r="N85" s="13"/>
      <c r="O85" s="13"/>
      <c r="P85" s="13"/>
      <c r="Q85" s="13"/>
      <c r="R85" s="13"/>
      <c r="S85" s="13"/>
      <c r="T85" s="13"/>
      <c r="U85" s="13"/>
      <c r="V85" s="13"/>
      <c r="W85" s="13"/>
      <c r="X85" s="13"/>
      <c r="Y85" s="13"/>
    </row>
    <row r="86" spans="1:25" ht="18.75">
      <c r="A86" s="15" t="s">
        <v>5</v>
      </c>
      <c r="B86" s="163" t="s">
        <v>10</v>
      </c>
      <c r="C86" s="163"/>
      <c r="D86" s="163"/>
      <c r="E86" s="163"/>
      <c r="F86" s="163"/>
      <c r="G86" s="163"/>
      <c r="H86" s="163"/>
      <c r="I86" s="163"/>
      <c r="J86" s="163"/>
      <c r="K86" s="163"/>
      <c r="L86" s="163"/>
      <c r="M86" s="163"/>
      <c r="N86" s="167" t="s">
        <v>14</v>
      </c>
      <c r="O86" s="167"/>
      <c r="P86" s="167"/>
      <c r="Q86" s="167"/>
      <c r="R86" s="167"/>
      <c r="S86" s="167"/>
      <c r="T86" s="167"/>
      <c r="U86" s="14"/>
      <c r="V86" s="14"/>
      <c r="W86" s="14"/>
      <c r="X86" s="14"/>
      <c r="Y86" s="14"/>
    </row>
    <row r="87" spans="1:25" ht="18.75">
      <c r="A87" s="15">
        <v>1</v>
      </c>
      <c r="B87" s="163"/>
      <c r="C87" s="163"/>
      <c r="D87" s="163"/>
      <c r="E87" s="163"/>
      <c r="F87" s="163"/>
      <c r="G87" s="163"/>
      <c r="H87" s="163"/>
      <c r="I87" s="163"/>
      <c r="J87" s="163"/>
      <c r="K87" s="163"/>
      <c r="L87" s="163"/>
      <c r="M87" s="163"/>
      <c r="N87" s="154"/>
      <c r="O87" s="155"/>
      <c r="P87" s="155"/>
      <c r="Q87" s="155"/>
      <c r="R87" s="155"/>
      <c r="S87" s="155"/>
      <c r="T87" s="156"/>
      <c r="U87" s="14"/>
      <c r="V87" s="14"/>
      <c r="W87" s="14"/>
      <c r="X87" s="14"/>
      <c r="Y87" s="14"/>
    </row>
    <row r="88" spans="1:25" ht="18.75">
      <c r="A88" s="15">
        <v>2</v>
      </c>
      <c r="B88" s="163"/>
      <c r="C88" s="163"/>
      <c r="D88" s="163"/>
      <c r="E88" s="163"/>
      <c r="F88" s="163"/>
      <c r="G88" s="163"/>
      <c r="H88" s="163"/>
      <c r="I88" s="163"/>
      <c r="J88" s="163"/>
      <c r="K88" s="163"/>
      <c r="L88" s="163"/>
      <c r="M88" s="163"/>
      <c r="N88" s="157"/>
      <c r="O88" s="158"/>
      <c r="P88" s="158"/>
      <c r="Q88" s="158"/>
      <c r="R88" s="158"/>
      <c r="S88" s="158"/>
      <c r="T88" s="159"/>
      <c r="U88" s="16"/>
      <c r="V88" s="16"/>
      <c r="W88" s="16"/>
      <c r="X88" s="16"/>
      <c r="Y88" s="16"/>
    </row>
    <row r="89" spans="1:25" ht="18.75">
      <c r="A89" s="15">
        <v>3</v>
      </c>
      <c r="B89" s="163"/>
      <c r="C89" s="163"/>
      <c r="D89" s="163"/>
      <c r="E89" s="163"/>
      <c r="F89" s="163"/>
      <c r="G89" s="163"/>
      <c r="H89" s="163"/>
      <c r="I89" s="163"/>
      <c r="J89" s="163"/>
      <c r="K89" s="163"/>
      <c r="L89" s="163"/>
      <c r="M89" s="163"/>
      <c r="N89" s="160"/>
      <c r="O89" s="161"/>
      <c r="P89" s="161"/>
      <c r="Q89" s="161"/>
      <c r="R89" s="161"/>
      <c r="S89" s="161"/>
      <c r="T89" s="162"/>
      <c r="U89" s="16"/>
      <c r="V89" s="16"/>
      <c r="W89" s="16"/>
      <c r="X89" s="16"/>
      <c r="Y89" s="16"/>
    </row>
  </sheetData>
  <sheetProtection/>
  <mergeCells count="108">
    <mergeCell ref="A70:T70"/>
    <mergeCell ref="O30:Z30"/>
    <mergeCell ref="O32:Z32"/>
    <mergeCell ref="A36:M36"/>
    <mergeCell ref="N36:Y36"/>
    <mergeCell ref="A38:M38"/>
    <mergeCell ref="A39:L39"/>
    <mergeCell ref="M39:M40"/>
    <mergeCell ref="N39:N40"/>
    <mergeCell ref="N38:Z38"/>
    <mergeCell ref="O39:Z39"/>
    <mergeCell ref="A32:L32"/>
    <mergeCell ref="A84:T84"/>
    <mergeCell ref="B72:M72"/>
    <mergeCell ref="N72:T72"/>
    <mergeCell ref="B73:M73"/>
    <mergeCell ref="N73:T75"/>
    <mergeCell ref="N51:T51"/>
    <mergeCell ref="A49:T49"/>
    <mergeCell ref="B51:M51"/>
    <mergeCell ref="B87:M87"/>
    <mergeCell ref="N87:T89"/>
    <mergeCell ref="B88:M88"/>
    <mergeCell ref="B89:M89"/>
    <mergeCell ref="B82:M82"/>
    <mergeCell ref="B74:M74"/>
    <mergeCell ref="B75:M75"/>
    <mergeCell ref="A77:T77"/>
    <mergeCell ref="B79:M79"/>
    <mergeCell ref="N79:T79"/>
    <mergeCell ref="B86:M86"/>
    <mergeCell ref="N86:T86"/>
    <mergeCell ref="B81:M81"/>
    <mergeCell ref="B80:M80"/>
    <mergeCell ref="N80:T82"/>
    <mergeCell ref="A16:M16"/>
    <mergeCell ref="A17:L17"/>
    <mergeCell ref="N25:Y25"/>
    <mergeCell ref="O21:Z21"/>
    <mergeCell ref="A30:L30"/>
    <mergeCell ref="A1:Y1"/>
    <mergeCell ref="A3:M3"/>
    <mergeCell ref="N3:Y3"/>
    <mergeCell ref="A14:M14"/>
    <mergeCell ref="N14:Y14"/>
    <mergeCell ref="M10:M11"/>
    <mergeCell ref="N10:N11"/>
    <mergeCell ref="A10:L10"/>
    <mergeCell ref="A5:M5"/>
    <mergeCell ref="A6:L6"/>
    <mergeCell ref="N8:N9"/>
    <mergeCell ref="A8:L8"/>
    <mergeCell ref="N6:N7"/>
    <mergeCell ref="M6:M7"/>
    <mergeCell ref="M8:M9"/>
    <mergeCell ref="N5:Z5"/>
    <mergeCell ref="O6:Z6"/>
    <mergeCell ref="O8:Z8"/>
    <mergeCell ref="O10:Z10"/>
    <mergeCell ref="N16:Z16"/>
    <mergeCell ref="A27:M27"/>
    <mergeCell ref="A28:L28"/>
    <mergeCell ref="M28:M29"/>
    <mergeCell ref="N28:N29"/>
    <mergeCell ref="A25:M25"/>
    <mergeCell ref="O17:Z17"/>
    <mergeCell ref="O19:Z19"/>
    <mergeCell ref="O28:Z28"/>
    <mergeCell ref="M30:M31"/>
    <mergeCell ref="M17:M18"/>
    <mergeCell ref="N17:N18"/>
    <mergeCell ref="A19:L19"/>
    <mergeCell ref="M19:M20"/>
    <mergeCell ref="N19:N20"/>
    <mergeCell ref="N27:Z27"/>
    <mergeCell ref="A21:L21"/>
    <mergeCell ref="M21:M22"/>
    <mergeCell ref="N21:N22"/>
    <mergeCell ref="N30:N31"/>
    <mergeCell ref="M32:M33"/>
    <mergeCell ref="N32:N33"/>
    <mergeCell ref="A47:Y47"/>
    <mergeCell ref="N52:T54"/>
    <mergeCell ref="N59:T61"/>
    <mergeCell ref="B59:M59"/>
    <mergeCell ref="B60:M60"/>
    <mergeCell ref="B58:M58"/>
    <mergeCell ref="N58:T58"/>
    <mergeCell ref="B61:M61"/>
    <mergeCell ref="A56:T56"/>
    <mergeCell ref="O41:Z41"/>
    <mergeCell ref="A41:L41"/>
    <mergeCell ref="M41:M42"/>
    <mergeCell ref="N41:N42"/>
    <mergeCell ref="O43:Z43"/>
    <mergeCell ref="N43:N44"/>
    <mergeCell ref="A43:L43"/>
    <mergeCell ref="M43:M44"/>
    <mergeCell ref="A63:T63"/>
    <mergeCell ref="N66:T68"/>
    <mergeCell ref="B66:M66"/>
    <mergeCell ref="B54:M54"/>
    <mergeCell ref="B52:M52"/>
    <mergeCell ref="B53:M53"/>
    <mergeCell ref="B65:M65"/>
    <mergeCell ref="B68:M68"/>
    <mergeCell ref="N65:T65"/>
    <mergeCell ref="B67:M67"/>
  </mergeCells>
  <printOptions/>
  <pageMargins left="0.49" right="0.44" top="0.3" bottom="0.37" header="0.17" footer="0.28"/>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35"/>
  <sheetViews>
    <sheetView zoomScalePageLayoutView="0" workbookViewId="0" topLeftCell="A1">
      <selection activeCell="A2" sqref="A2:G2"/>
    </sheetView>
  </sheetViews>
  <sheetFormatPr defaultColWidth="9.00390625" defaultRowHeight="12.75"/>
  <cols>
    <col min="1" max="1" width="3.625" style="0" customWidth="1"/>
    <col min="2" max="2" width="30.00390625" style="0" customWidth="1"/>
    <col min="3" max="3" width="5.625" style="0" customWidth="1"/>
    <col min="4" max="4" width="13.875" style="0" customWidth="1"/>
    <col min="5" max="5" width="10.125" style="0" customWidth="1"/>
    <col min="7" max="7" width="26.25390625" style="0" customWidth="1"/>
    <col min="9" max="9" width="29.125" style="0" customWidth="1"/>
  </cols>
  <sheetData>
    <row r="1" spans="1:7" ht="18">
      <c r="A1" s="178" t="s">
        <v>8</v>
      </c>
      <c r="B1" s="178"/>
      <c r="C1" s="178"/>
      <c r="D1" s="178"/>
      <c r="E1" s="178"/>
      <c r="F1" s="178"/>
      <c r="G1" s="178"/>
    </row>
    <row r="2" spans="1:7" ht="12.75">
      <c r="A2" s="179" t="str">
        <f>'заявка инд.'!C2</f>
        <v>на участие на 2-ом Открытом турнире ОСОО "Федерация каратэ по версии WKC", "Спорт за Мир"</v>
      </c>
      <c r="B2" s="179"/>
      <c r="C2" s="179"/>
      <c r="D2" s="179"/>
      <c r="E2" s="179"/>
      <c r="F2" s="179"/>
      <c r="G2" s="179"/>
    </row>
    <row r="3" spans="1:7" ht="18">
      <c r="A3" s="29"/>
      <c r="B3" s="29" t="str">
        <f>'заявка инд.'!C10</f>
        <v>г. Чебоксары</v>
      </c>
      <c r="C3" s="29"/>
      <c r="D3" s="29"/>
      <c r="E3" s="29"/>
      <c r="F3" s="29"/>
      <c r="G3" s="39">
        <f>'заявка инд.'!F10</f>
        <v>43191</v>
      </c>
    </row>
    <row r="4" spans="1:7" ht="18">
      <c r="A4" s="29"/>
      <c r="B4" s="29"/>
      <c r="C4" s="29"/>
      <c r="D4" s="29"/>
      <c r="E4" s="29"/>
      <c r="F4" s="29"/>
      <c r="G4" s="39"/>
    </row>
    <row r="5" spans="1:9" ht="31.5">
      <c r="A5" s="2" t="s">
        <v>5</v>
      </c>
      <c r="B5" s="2" t="s">
        <v>6</v>
      </c>
      <c r="C5" s="2" t="s">
        <v>0</v>
      </c>
      <c r="D5" s="2" t="s">
        <v>1</v>
      </c>
      <c r="E5" s="2" t="s">
        <v>2</v>
      </c>
      <c r="F5" s="2" t="s">
        <v>4</v>
      </c>
      <c r="G5" s="2" t="s">
        <v>3</v>
      </c>
      <c r="H5" s="2" t="s">
        <v>29</v>
      </c>
      <c r="I5" s="2" t="s">
        <v>30</v>
      </c>
    </row>
    <row r="6" spans="1:9" ht="15">
      <c r="A6" s="3">
        <v>1</v>
      </c>
      <c r="B6" s="3"/>
      <c r="C6" s="3"/>
      <c r="D6" s="3"/>
      <c r="E6" s="3"/>
      <c r="F6" s="3"/>
      <c r="G6" s="3"/>
      <c r="H6" s="1"/>
      <c r="I6" s="1"/>
    </row>
    <row r="7" spans="1:9" ht="15">
      <c r="A7" s="3">
        <v>2</v>
      </c>
      <c r="B7" s="3"/>
      <c r="C7" s="3"/>
      <c r="D7" s="3"/>
      <c r="E7" s="3"/>
      <c r="F7" s="3"/>
      <c r="G7" s="3"/>
      <c r="H7" s="1"/>
      <c r="I7" s="1"/>
    </row>
    <row r="8" spans="1:9" ht="15">
      <c r="A8" s="3">
        <v>3</v>
      </c>
      <c r="B8" s="3"/>
      <c r="C8" s="3"/>
      <c r="D8" s="3"/>
      <c r="E8" s="3"/>
      <c r="F8" s="3"/>
      <c r="G8" s="3"/>
      <c r="H8" s="1"/>
      <c r="I8" s="1"/>
    </row>
    <row r="9" spans="1:9" ht="15">
      <c r="A9" s="3">
        <v>4</v>
      </c>
      <c r="B9" s="3"/>
      <c r="C9" s="3"/>
      <c r="D9" s="3"/>
      <c r="E9" s="3"/>
      <c r="F9" s="3"/>
      <c r="G9" s="3"/>
      <c r="H9" s="1"/>
      <c r="I9" s="1"/>
    </row>
    <row r="10" spans="1:9" ht="15">
      <c r="A10" s="3">
        <v>5</v>
      </c>
      <c r="B10" s="3"/>
      <c r="C10" s="3"/>
      <c r="D10" s="3"/>
      <c r="E10" s="3"/>
      <c r="F10" s="3"/>
      <c r="G10" s="3"/>
      <c r="H10" s="1"/>
      <c r="I10" s="1"/>
    </row>
    <row r="11" spans="1:9" ht="15">
      <c r="A11" s="3">
        <v>6</v>
      </c>
      <c r="B11" s="3"/>
      <c r="C11" s="3"/>
      <c r="D11" s="3"/>
      <c r="E11" s="3"/>
      <c r="F11" s="3"/>
      <c r="G11" s="3"/>
      <c r="H11" s="1"/>
      <c r="I11" s="1"/>
    </row>
    <row r="12" spans="1:9" ht="15">
      <c r="A12" s="3">
        <v>7</v>
      </c>
      <c r="B12" s="3"/>
      <c r="C12" s="3"/>
      <c r="D12" s="3"/>
      <c r="E12" s="3"/>
      <c r="F12" s="3"/>
      <c r="G12" s="3"/>
      <c r="H12" s="1"/>
      <c r="I12" s="1"/>
    </row>
    <row r="13" spans="1:9" ht="15">
      <c r="A13" s="3">
        <v>8</v>
      </c>
      <c r="B13" s="3"/>
      <c r="C13" s="3"/>
      <c r="D13" s="3"/>
      <c r="E13" s="3"/>
      <c r="F13" s="3"/>
      <c r="G13" s="3"/>
      <c r="H13" s="1"/>
      <c r="I13" s="1"/>
    </row>
    <row r="14" spans="1:9" ht="15">
      <c r="A14" s="3">
        <v>9</v>
      </c>
      <c r="B14" s="3"/>
      <c r="C14" s="3"/>
      <c r="D14" s="3"/>
      <c r="E14" s="3"/>
      <c r="F14" s="3"/>
      <c r="G14" s="3"/>
      <c r="H14" s="1"/>
      <c r="I14" s="1"/>
    </row>
    <row r="15" spans="1:9" ht="15">
      <c r="A15" s="3">
        <v>10</v>
      </c>
      <c r="B15" s="3"/>
      <c r="C15" s="3"/>
      <c r="D15" s="3"/>
      <c r="E15" s="3"/>
      <c r="F15" s="3"/>
      <c r="G15" s="3"/>
      <c r="H15" s="1"/>
      <c r="I15" s="1"/>
    </row>
    <row r="16" spans="1:9" ht="15">
      <c r="A16" s="3">
        <v>11</v>
      </c>
      <c r="B16" s="3"/>
      <c r="C16" s="3"/>
      <c r="D16" s="3"/>
      <c r="E16" s="3"/>
      <c r="F16" s="3"/>
      <c r="G16" s="3"/>
      <c r="H16" s="1"/>
      <c r="I16" s="1"/>
    </row>
    <row r="17" spans="1:9" ht="15">
      <c r="A17" s="3">
        <v>12</v>
      </c>
      <c r="B17" s="3"/>
      <c r="C17" s="3"/>
      <c r="D17" s="3"/>
      <c r="E17" s="3"/>
      <c r="F17" s="3"/>
      <c r="G17" s="3"/>
      <c r="H17" s="1"/>
      <c r="I17" s="1"/>
    </row>
    <row r="18" spans="1:9" ht="15">
      <c r="A18" s="3">
        <v>13</v>
      </c>
      <c r="B18" s="3"/>
      <c r="C18" s="3"/>
      <c r="D18" s="3"/>
      <c r="E18" s="3"/>
      <c r="F18" s="3"/>
      <c r="G18" s="3"/>
      <c r="H18" s="1"/>
      <c r="I18" s="1"/>
    </row>
    <row r="19" spans="1:9" ht="15">
      <c r="A19" s="3">
        <v>14</v>
      </c>
      <c r="B19" s="3"/>
      <c r="C19" s="3"/>
      <c r="D19" s="3"/>
      <c r="E19" s="3"/>
      <c r="F19" s="3"/>
      <c r="G19" s="3"/>
      <c r="H19" s="1"/>
      <c r="I19" s="1"/>
    </row>
    <row r="20" spans="1:9" ht="15">
      <c r="A20" s="3">
        <v>15</v>
      </c>
      <c r="B20" s="3"/>
      <c r="C20" s="3"/>
      <c r="D20" s="3"/>
      <c r="E20" s="3"/>
      <c r="F20" s="3"/>
      <c r="G20" s="3"/>
      <c r="H20" s="1"/>
      <c r="I20" s="1"/>
    </row>
    <row r="21" spans="1:9" ht="15">
      <c r="A21" s="3">
        <v>16</v>
      </c>
      <c r="B21" s="3"/>
      <c r="C21" s="3"/>
      <c r="D21" s="3"/>
      <c r="E21" s="3"/>
      <c r="F21" s="3"/>
      <c r="G21" s="3"/>
      <c r="H21" s="1"/>
      <c r="I21" s="1"/>
    </row>
    <row r="22" spans="1:9" ht="15">
      <c r="A22" s="3">
        <v>17</v>
      </c>
      <c r="B22" s="3"/>
      <c r="C22" s="3"/>
      <c r="D22" s="3"/>
      <c r="E22" s="3"/>
      <c r="F22" s="3"/>
      <c r="G22" s="3"/>
      <c r="H22" s="1"/>
      <c r="I22" s="1"/>
    </row>
    <row r="23" spans="1:9" ht="15">
      <c r="A23" s="3">
        <v>18</v>
      </c>
      <c r="B23" s="3"/>
      <c r="C23" s="3"/>
      <c r="D23" s="3"/>
      <c r="E23" s="3"/>
      <c r="F23" s="3"/>
      <c r="G23" s="3"/>
      <c r="H23" s="1"/>
      <c r="I23" s="1"/>
    </row>
    <row r="24" spans="1:9" ht="15">
      <c r="A24" s="3">
        <v>19</v>
      </c>
      <c r="B24" s="3"/>
      <c r="C24" s="3"/>
      <c r="D24" s="3"/>
      <c r="E24" s="3"/>
      <c r="F24" s="3"/>
      <c r="G24" s="3"/>
      <c r="H24" s="1"/>
      <c r="I24" s="1"/>
    </row>
    <row r="25" spans="1:9" ht="15">
      <c r="A25" s="3">
        <v>20</v>
      </c>
      <c r="B25" s="3"/>
      <c r="C25" s="3"/>
      <c r="D25" s="3"/>
      <c r="E25" s="3"/>
      <c r="F25" s="3"/>
      <c r="G25" s="3"/>
      <c r="H25" s="1"/>
      <c r="I25" s="1"/>
    </row>
    <row r="26" spans="1:9" ht="15">
      <c r="A26" s="3">
        <v>21</v>
      </c>
      <c r="B26" s="3"/>
      <c r="C26" s="3"/>
      <c r="D26" s="3"/>
      <c r="E26" s="3"/>
      <c r="F26" s="3"/>
      <c r="G26" s="3"/>
      <c r="H26" s="1"/>
      <c r="I26" s="1"/>
    </row>
    <row r="27" spans="1:9" ht="15">
      <c r="A27" s="3">
        <v>22</v>
      </c>
      <c r="B27" s="3"/>
      <c r="C27" s="3"/>
      <c r="D27" s="3"/>
      <c r="E27" s="3"/>
      <c r="F27" s="3"/>
      <c r="G27" s="3"/>
      <c r="H27" s="1"/>
      <c r="I27" s="1"/>
    </row>
    <row r="28" spans="1:9" ht="15">
      <c r="A28" s="3">
        <v>23</v>
      </c>
      <c r="B28" s="3"/>
      <c r="C28" s="3"/>
      <c r="D28" s="3"/>
      <c r="E28" s="3"/>
      <c r="F28" s="3"/>
      <c r="G28" s="3"/>
      <c r="H28" s="1"/>
      <c r="I28" s="1"/>
    </row>
    <row r="29" spans="1:9" ht="15">
      <c r="A29" s="3">
        <v>24</v>
      </c>
      <c r="B29" s="3"/>
      <c r="C29" s="3"/>
      <c r="D29" s="3"/>
      <c r="E29" s="3"/>
      <c r="F29" s="3"/>
      <c r="G29" s="3"/>
      <c r="H29" s="1"/>
      <c r="I29" s="1"/>
    </row>
    <row r="30" spans="1:9" ht="15">
      <c r="A30" s="3">
        <v>25</v>
      </c>
      <c r="B30" s="3"/>
      <c r="C30" s="3"/>
      <c r="D30" s="3"/>
      <c r="E30" s="3"/>
      <c r="F30" s="3"/>
      <c r="G30" s="3"/>
      <c r="H30" s="1"/>
      <c r="I30" s="1"/>
    </row>
    <row r="31" spans="1:9" ht="15">
      <c r="A31" s="3">
        <v>26</v>
      </c>
      <c r="B31" s="3"/>
      <c r="C31" s="3"/>
      <c r="D31" s="3"/>
      <c r="E31" s="3"/>
      <c r="F31" s="3"/>
      <c r="G31" s="3"/>
      <c r="H31" s="1"/>
      <c r="I31" s="1"/>
    </row>
    <row r="32" spans="1:9" ht="15">
      <c r="A32" s="3">
        <v>27</v>
      </c>
      <c r="B32" s="3"/>
      <c r="C32" s="3"/>
      <c r="D32" s="3"/>
      <c r="E32" s="3"/>
      <c r="F32" s="3"/>
      <c r="G32" s="3"/>
      <c r="H32" s="1"/>
      <c r="I32" s="1"/>
    </row>
    <row r="33" spans="1:9" ht="15">
      <c r="A33" s="3">
        <v>28</v>
      </c>
      <c r="B33" s="3"/>
      <c r="C33" s="3"/>
      <c r="D33" s="3"/>
      <c r="E33" s="3"/>
      <c r="F33" s="3"/>
      <c r="G33" s="3"/>
      <c r="H33" s="1"/>
      <c r="I33" s="1"/>
    </row>
    <row r="34" spans="1:9" ht="15">
      <c r="A34" s="3">
        <v>29</v>
      </c>
      <c r="B34" s="3"/>
      <c r="C34" s="3"/>
      <c r="D34" s="3"/>
      <c r="E34" s="3"/>
      <c r="F34" s="3"/>
      <c r="G34" s="3"/>
      <c r="H34" s="1"/>
      <c r="I34" s="1"/>
    </row>
    <row r="35" spans="1:9" ht="15">
      <c r="A35" s="3">
        <v>30</v>
      </c>
      <c r="B35" s="3"/>
      <c r="C35" s="3"/>
      <c r="D35" s="3"/>
      <c r="E35" s="3"/>
      <c r="F35" s="3"/>
      <c r="G35" s="3"/>
      <c r="H35" s="1"/>
      <c r="I35" s="1"/>
    </row>
  </sheetData>
  <sheetProtection/>
  <mergeCells count="2">
    <mergeCell ref="A1:G1"/>
    <mergeCell ref="A2:G2"/>
  </mergeCells>
  <printOptions/>
  <pageMargins left="0.31496062992125984" right="0.2362204724409449" top="0.2755905511811024" bottom="0.4330708661417323" header="0.1968503937007874" footer="0.275590551181102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F69"/>
  <sheetViews>
    <sheetView zoomScalePageLayoutView="0" workbookViewId="0" topLeftCell="A1">
      <selection activeCell="E2" sqref="E2:E12"/>
    </sheetView>
  </sheetViews>
  <sheetFormatPr defaultColWidth="9.00390625" defaultRowHeight="12.75"/>
  <cols>
    <col min="1" max="1" width="6.125" style="0" customWidth="1"/>
    <col min="2" max="2" width="23.375" style="0" customWidth="1"/>
    <col min="3" max="3" width="13.375" style="0" customWidth="1"/>
    <col min="4" max="4" width="40.625" style="0" customWidth="1"/>
    <col min="5" max="5" width="23.00390625" style="0" customWidth="1"/>
    <col min="6" max="6" width="30.375" style="0" customWidth="1"/>
  </cols>
  <sheetData>
    <row r="1" spans="1:6" s="41" customFormat="1" ht="12.75" customHeight="1">
      <c r="A1" s="73" t="s">
        <v>34</v>
      </c>
      <c r="B1" s="74" t="s">
        <v>35</v>
      </c>
      <c r="C1" s="75" t="s">
        <v>36</v>
      </c>
      <c r="D1" s="63"/>
      <c r="E1" s="63"/>
      <c r="F1" s="63"/>
    </row>
    <row r="2" spans="1:6" s="41" customFormat="1" ht="12.75" customHeight="1">
      <c r="A2" s="73" t="s">
        <v>37</v>
      </c>
      <c r="B2" s="74" t="s">
        <v>38</v>
      </c>
      <c r="C2" s="76" t="s">
        <v>39</v>
      </c>
      <c r="D2" s="63" t="s">
        <v>103</v>
      </c>
      <c r="E2" s="63" t="s">
        <v>105</v>
      </c>
      <c r="F2" s="63"/>
    </row>
    <row r="3" spans="1:6" s="41" customFormat="1" ht="12.75" customHeight="1">
      <c r="A3" s="73"/>
      <c r="B3" s="74" t="s">
        <v>40</v>
      </c>
      <c r="C3" s="76" t="s">
        <v>42</v>
      </c>
      <c r="D3" s="63" t="s">
        <v>104</v>
      </c>
      <c r="E3" s="63" t="s">
        <v>107</v>
      </c>
      <c r="F3" s="63"/>
    </row>
    <row r="4" spans="1:6" s="41" customFormat="1" ht="12.75" customHeight="1">
      <c r="A4" s="73"/>
      <c r="B4" s="74"/>
      <c r="C4" s="77" t="s">
        <v>41</v>
      </c>
      <c r="D4" s="63"/>
      <c r="E4" s="63" t="s">
        <v>106</v>
      </c>
      <c r="F4" s="63"/>
    </row>
    <row r="5" spans="1:6" s="41" customFormat="1" ht="12.75" customHeight="1">
      <c r="A5" s="73"/>
      <c r="B5" s="74"/>
      <c r="C5" s="77" t="s">
        <v>43</v>
      </c>
      <c r="D5" s="63" t="s">
        <v>101</v>
      </c>
      <c r="E5" s="63" t="s">
        <v>61</v>
      </c>
      <c r="F5" s="63"/>
    </row>
    <row r="6" spans="1:6" s="41" customFormat="1" ht="12.75" customHeight="1">
      <c r="A6" s="73"/>
      <c r="B6" s="74"/>
      <c r="C6" s="77" t="s">
        <v>51</v>
      </c>
      <c r="D6" s="63" t="s">
        <v>102</v>
      </c>
      <c r="E6" s="63" t="s">
        <v>62</v>
      </c>
      <c r="F6" s="63"/>
    </row>
    <row r="7" spans="1:6" s="41" customFormat="1" ht="12.75" customHeight="1">
      <c r="A7" s="73"/>
      <c r="B7" s="74"/>
      <c r="C7" s="77"/>
      <c r="D7" s="63"/>
      <c r="E7" s="63"/>
      <c r="F7" s="63"/>
    </row>
    <row r="8" spans="1:6" s="41" customFormat="1" ht="12.75" customHeight="1">
      <c r="A8" s="73"/>
      <c r="B8" s="74"/>
      <c r="C8" s="77"/>
      <c r="D8" s="63" t="s">
        <v>80</v>
      </c>
      <c r="E8" s="63" t="s">
        <v>108</v>
      </c>
      <c r="F8" s="63"/>
    </row>
    <row r="9" spans="1:6" s="41" customFormat="1" ht="12.75" customHeight="1">
      <c r="A9" s="73"/>
      <c r="B9" s="63"/>
      <c r="C9" s="63"/>
      <c r="D9" s="63" t="s">
        <v>81</v>
      </c>
      <c r="E9" s="63" t="s">
        <v>109</v>
      </c>
      <c r="F9" s="63"/>
    </row>
    <row r="10" spans="1:6" s="41" customFormat="1" ht="12.75" customHeight="1">
      <c r="A10" s="73"/>
      <c r="B10" s="63"/>
      <c r="C10" s="63"/>
      <c r="D10" s="63" t="s">
        <v>82</v>
      </c>
      <c r="E10" s="63" t="s">
        <v>93</v>
      </c>
      <c r="F10" s="63" t="s">
        <v>71</v>
      </c>
    </row>
    <row r="11" spans="1:6" s="41" customFormat="1" ht="12.75" customHeight="1">
      <c r="A11" s="73"/>
      <c r="B11" s="63"/>
      <c r="C11" s="63"/>
      <c r="D11" s="63" t="s">
        <v>83</v>
      </c>
      <c r="E11" s="63" t="s">
        <v>63</v>
      </c>
      <c r="F11" s="63" t="s">
        <v>72</v>
      </c>
    </row>
    <row r="12" spans="1:6" s="41" customFormat="1" ht="12.75" customHeight="1">
      <c r="A12" s="73"/>
      <c r="B12" s="63"/>
      <c r="C12" s="63"/>
      <c r="D12" s="63"/>
      <c r="E12" s="63" t="s">
        <v>64</v>
      </c>
      <c r="F12" s="63" t="s">
        <v>73</v>
      </c>
    </row>
    <row r="13" spans="1:6" s="41" customFormat="1" ht="12.75" customHeight="1">
      <c r="A13" s="73"/>
      <c r="B13" s="63"/>
      <c r="C13" s="74"/>
      <c r="D13" s="63" t="s">
        <v>84</v>
      </c>
      <c r="E13" s="63"/>
      <c r="F13" s="63" t="s">
        <v>74</v>
      </c>
    </row>
    <row r="14" spans="1:6" ht="12.75" customHeight="1">
      <c r="A14" s="73"/>
      <c r="B14" s="63"/>
      <c r="C14" s="74"/>
      <c r="D14" s="63" t="s">
        <v>85</v>
      </c>
      <c r="E14" s="63"/>
      <c r="F14" s="63"/>
    </row>
    <row r="15" spans="1:6" ht="12.75" customHeight="1">
      <c r="A15" s="73"/>
      <c r="B15" s="63"/>
      <c r="C15" s="74"/>
      <c r="D15" s="63" t="s">
        <v>86</v>
      </c>
      <c r="E15" s="63"/>
      <c r="F15" s="63" t="s">
        <v>75</v>
      </c>
    </row>
    <row r="16" spans="1:6" ht="12.75" customHeight="1">
      <c r="A16" s="73"/>
      <c r="B16" s="63"/>
      <c r="C16" s="74"/>
      <c r="D16" s="63" t="s">
        <v>87</v>
      </c>
      <c r="E16" s="63"/>
      <c r="F16" s="63" t="s">
        <v>76</v>
      </c>
    </row>
    <row r="17" spans="1:6" ht="12.75" customHeight="1">
      <c r="A17" s="73"/>
      <c r="B17" s="63"/>
      <c r="C17" s="74"/>
      <c r="D17" s="63"/>
      <c r="E17" s="63"/>
      <c r="F17" s="63" t="s">
        <v>77</v>
      </c>
    </row>
    <row r="18" spans="1:6" ht="12.75" customHeight="1">
      <c r="A18" s="73"/>
      <c r="B18" s="63"/>
      <c r="C18" s="74"/>
      <c r="D18" s="63" t="s">
        <v>88</v>
      </c>
      <c r="E18" s="63"/>
      <c r="F18" s="63" t="s">
        <v>78</v>
      </c>
    </row>
    <row r="19" spans="1:5" ht="12.75" customHeight="1">
      <c r="A19" s="73"/>
      <c r="B19" s="63"/>
      <c r="C19" s="63"/>
      <c r="D19" s="63" t="s">
        <v>89</v>
      </c>
      <c r="E19" s="63"/>
    </row>
    <row r="20" spans="1:6" ht="12.75" customHeight="1">
      <c r="A20" s="73"/>
      <c r="B20" s="63"/>
      <c r="C20" s="63"/>
      <c r="D20" s="63" t="s">
        <v>90</v>
      </c>
      <c r="E20" s="63"/>
      <c r="F20" s="63"/>
    </row>
    <row r="21" spans="1:6" ht="12.75" customHeight="1">
      <c r="A21" s="74"/>
      <c r="B21" s="63"/>
      <c r="C21" s="63"/>
      <c r="D21" s="63"/>
      <c r="E21" s="63"/>
      <c r="F21" s="63"/>
    </row>
    <row r="22" spans="1:6" ht="12.75" customHeight="1">
      <c r="A22" s="74"/>
      <c r="B22" s="63"/>
      <c r="C22" s="63"/>
      <c r="D22" s="63" t="s">
        <v>91</v>
      </c>
      <c r="E22" s="63"/>
      <c r="F22" s="63"/>
    </row>
    <row r="23" spans="1:6" ht="12.75" customHeight="1">
      <c r="A23" s="74"/>
      <c r="B23" s="63"/>
      <c r="C23" s="63"/>
      <c r="D23" s="63" t="s">
        <v>91</v>
      </c>
      <c r="E23" s="63"/>
      <c r="F23" s="63"/>
    </row>
    <row r="24" spans="1:6" ht="12.75" customHeight="1">
      <c r="A24" s="74"/>
      <c r="B24" s="63"/>
      <c r="C24" s="63"/>
      <c r="D24" s="63"/>
      <c r="E24" s="63"/>
      <c r="F24" s="63"/>
    </row>
    <row r="25" spans="1:6" ht="12.75" customHeight="1">
      <c r="A25" s="74"/>
      <c r="B25" s="63"/>
      <c r="C25" s="63"/>
      <c r="D25" s="63"/>
      <c r="E25" s="63"/>
      <c r="F25" s="63"/>
    </row>
    <row r="26" spans="1:6" ht="12.75" customHeight="1">
      <c r="A26" s="74"/>
      <c r="B26" s="63"/>
      <c r="C26" s="63"/>
      <c r="D26" s="63"/>
      <c r="E26" s="63"/>
      <c r="F26" s="63"/>
    </row>
    <row r="27" spans="1:6" ht="12.75" customHeight="1">
      <c r="A27" s="74"/>
      <c r="B27" s="63"/>
      <c r="C27" s="63"/>
      <c r="D27" s="63"/>
      <c r="E27" s="63"/>
      <c r="F27" s="63"/>
    </row>
    <row r="28" spans="1:6" ht="12.75" customHeight="1">
      <c r="A28" s="74"/>
      <c r="B28" s="63"/>
      <c r="C28" s="63"/>
      <c r="E28" s="63"/>
      <c r="F28" s="63"/>
    </row>
    <row r="29" spans="1:6" ht="12.75" customHeight="1">
      <c r="A29" s="74"/>
      <c r="B29" s="63"/>
      <c r="C29" s="63"/>
      <c r="D29" s="63"/>
      <c r="E29" s="63"/>
      <c r="F29" s="63"/>
    </row>
    <row r="30" spans="1:5" ht="12.75" customHeight="1">
      <c r="A30" s="74"/>
      <c r="B30" s="63"/>
      <c r="C30" s="63"/>
      <c r="D30" s="63"/>
      <c r="E30" s="63"/>
    </row>
    <row r="31" spans="1:5" ht="12.75" customHeight="1">
      <c r="A31" s="74"/>
      <c r="B31" s="63"/>
      <c r="C31" s="63"/>
      <c r="D31" s="63"/>
      <c r="E31" s="63"/>
    </row>
    <row r="32" spans="1:6" ht="12.75" customHeight="1">
      <c r="A32" s="74"/>
      <c r="B32" s="63"/>
      <c r="C32" s="63"/>
      <c r="D32" s="63"/>
      <c r="E32" s="63"/>
      <c r="F32" s="63"/>
    </row>
    <row r="33" spans="1:6" ht="12.75" customHeight="1">
      <c r="A33" s="74"/>
      <c r="B33" s="63"/>
      <c r="C33" s="63"/>
      <c r="D33" s="63"/>
      <c r="E33" s="63"/>
      <c r="F33" s="63"/>
    </row>
    <row r="34" spans="1:6" ht="12.75" customHeight="1">
      <c r="A34" s="74"/>
      <c r="B34" s="63"/>
      <c r="C34" s="63"/>
      <c r="D34" s="63"/>
      <c r="E34" s="63"/>
      <c r="F34" s="63"/>
    </row>
    <row r="35" spans="1:6" ht="15.75">
      <c r="A35" s="74"/>
      <c r="B35" s="63"/>
      <c r="C35" s="63"/>
      <c r="D35" s="63"/>
      <c r="E35" s="63"/>
      <c r="F35" s="63"/>
    </row>
    <row r="36" spans="1:6" ht="15.75">
      <c r="A36" s="74"/>
      <c r="B36" s="63"/>
      <c r="C36" s="63"/>
      <c r="D36" s="63"/>
      <c r="E36" s="63"/>
      <c r="F36" s="63"/>
    </row>
    <row r="37" spans="1:6" ht="15.75">
      <c r="A37" s="74"/>
      <c r="B37" s="63"/>
      <c r="C37" s="63"/>
      <c r="D37" s="63"/>
      <c r="E37" s="63"/>
      <c r="F37" s="63"/>
    </row>
    <row r="38" spans="1:6" ht="15.75">
      <c r="A38" s="63"/>
      <c r="B38" s="63"/>
      <c r="C38" s="63"/>
      <c r="D38" s="63"/>
      <c r="E38" s="63"/>
      <c r="F38" s="63"/>
    </row>
    <row r="39" spans="1:6" ht="15.75">
      <c r="A39" s="63"/>
      <c r="B39" s="63"/>
      <c r="C39" s="63"/>
      <c r="D39" s="63"/>
      <c r="E39" s="63"/>
      <c r="F39" s="63"/>
    </row>
    <row r="40" spans="1:6" ht="15.75">
      <c r="A40" s="63"/>
      <c r="B40" s="63"/>
      <c r="C40" s="63"/>
      <c r="D40" s="63"/>
      <c r="E40" s="63"/>
      <c r="F40" s="63"/>
    </row>
    <row r="41" spans="1:6" ht="15.75">
      <c r="A41" s="63"/>
      <c r="B41" s="63"/>
      <c r="C41" s="63"/>
      <c r="D41" s="63"/>
      <c r="E41" s="63"/>
      <c r="F41" s="63"/>
    </row>
    <row r="42" spans="1:6" ht="15.75">
      <c r="A42" s="63"/>
      <c r="B42" s="63"/>
      <c r="C42" s="63"/>
      <c r="D42" s="63"/>
      <c r="E42" s="63"/>
      <c r="F42" s="63"/>
    </row>
    <row r="43" spans="1:6" ht="15.75">
      <c r="A43" s="63"/>
      <c r="B43" s="63"/>
      <c r="C43" s="63"/>
      <c r="D43" s="63"/>
      <c r="E43" s="63"/>
      <c r="F43" s="63"/>
    </row>
    <row r="44" spans="1:6" ht="15.75">
      <c r="A44" s="63"/>
      <c r="B44" s="63"/>
      <c r="C44" s="63"/>
      <c r="D44" s="63"/>
      <c r="E44" s="63"/>
      <c r="F44" s="63"/>
    </row>
    <row r="45" spans="1:6" ht="15.75">
      <c r="A45" s="63"/>
      <c r="B45" s="63"/>
      <c r="C45" s="63"/>
      <c r="D45" s="63"/>
      <c r="E45" s="63"/>
      <c r="F45" s="63"/>
    </row>
    <row r="46" spans="1:6" ht="15.75">
      <c r="A46" s="63"/>
      <c r="B46" s="63"/>
      <c r="C46" s="63"/>
      <c r="D46" s="63"/>
      <c r="E46" s="63"/>
      <c r="F46" s="63"/>
    </row>
    <row r="47" spans="1:6" ht="15.75">
      <c r="A47" s="63"/>
      <c r="B47" s="63"/>
      <c r="C47" s="63"/>
      <c r="D47" s="63"/>
      <c r="E47" s="63"/>
      <c r="F47" s="63"/>
    </row>
    <row r="48" spans="1:6" ht="15.75">
      <c r="A48" s="63"/>
      <c r="B48" s="63"/>
      <c r="C48" s="63"/>
      <c r="D48" s="63"/>
      <c r="E48" s="63"/>
      <c r="F48" s="63"/>
    </row>
    <row r="49" spans="1:6" ht="15.75">
      <c r="A49" s="63"/>
      <c r="B49" s="63"/>
      <c r="C49" s="63"/>
      <c r="D49" s="63"/>
      <c r="E49" s="63"/>
      <c r="F49" s="63"/>
    </row>
    <row r="50" spans="1:6" ht="15.75">
      <c r="A50" s="63"/>
      <c r="B50" s="63"/>
      <c r="C50" s="63"/>
      <c r="D50" s="63"/>
      <c r="E50" s="63"/>
      <c r="F50" s="63"/>
    </row>
    <row r="51" spans="1:6" ht="15.75">
      <c r="A51" s="63"/>
      <c r="B51" s="63"/>
      <c r="C51" s="63"/>
      <c r="D51" s="63"/>
      <c r="E51" s="63"/>
      <c r="F51" s="63"/>
    </row>
    <row r="52" spans="1:6" ht="15.75">
      <c r="A52" s="63"/>
      <c r="B52" s="63"/>
      <c r="C52" s="63"/>
      <c r="D52" s="63"/>
      <c r="E52" s="63"/>
      <c r="F52" s="63"/>
    </row>
    <row r="53" spans="1:6" ht="15.75">
      <c r="A53" s="63"/>
      <c r="B53" s="63"/>
      <c r="C53" s="63"/>
      <c r="D53" s="63"/>
      <c r="E53" s="63"/>
      <c r="F53" s="63"/>
    </row>
    <row r="54" spans="1:6" ht="15.75">
      <c r="A54" s="63"/>
      <c r="B54" s="63"/>
      <c r="C54" s="63"/>
      <c r="D54" s="63"/>
      <c r="E54" s="63"/>
      <c r="F54" s="63"/>
    </row>
    <row r="55" spans="1:6" ht="15.75">
      <c r="A55" s="63"/>
      <c r="B55" s="63"/>
      <c r="C55" s="63"/>
      <c r="D55" s="63"/>
      <c r="E55" s="63"/>
      <c r="F55" s="63"/>
    </row>
    <row r="56" spans="1:6" ht="15.75">
      <c r="A56" s="63"/>
      <c r="B56" s="63"/>
      <c r="C56" s="63"/>
      <c r="D56" s="63"/>
      <c r="E56" s="63"/>
      <c r="F56" s="63"/>
    </row>
    <row r="57" spans="1:6" ht="15.75">
      <c r="A57" s="63"/>
      <c r="B57" s="63"/>
      <c r="C57" s="63"/>
      <c r="D57" s="63"/>
      <c r="E57" s="63"/>
      <c r="F57" s="63"/>
    </row>
    <row r="58" spans="1:6" ht="15.75">
      <c r="A58" s="63"/>
      <c r="B58" s="63"/>
      <c r="C58" s="63"/>
      <c r="D58" s="63"/>
      <c r="E58" s="63"/>
      <c r="F58" s="63"/>
    </row>
    <row r="59" spans="1:6" ht="15.75">
      <c r="A59" s="63"/>
      <c r="B59" s="63"/>
      <c r="C59" s="63"/>
      <c r="D59" s="63"/>
      <c r="E59" s="63"/>
      <c r="F59" s="63"/>
    </row>
    <row r="60" spans="1:6" ht="15.75">
      <c r="A60" s="63"/>
      <c r="B60" s="63"/>
      <c r="C60" s="63"/>
      <c r="D60" s="63"/>
      <c r="E60" s="63"/>
      <c r="F60" s="63"/>
    </row>
    <row r="61" spans="1:6" ht="15.75">
      <c r="A61" s="63"/>
      <c r="B61" s="63"/>
      <c r="C61" s="63"/>
      <c r="D61" s="63" t="s">
        <v>65</v>
      </c>
      <c r="E61" s="63"/>
      <c r="F61" s="63"/>
    </row>
    <row r="62" spans="1:6" ht="15.75">
      <c r="A62" s="63"/>
      <c r="B62" s="63"/>
      <c r="C62" s="63"/>
      <c r="D62" s="63" t="s">
        <v>66</v>
      </c>
      <c r="E62" s="63"/>
      <c r="F62" s="63"/>
    </row>
    <row r="63" spans="1:6" ht="15.75">
      <c r="A63" s="63"/>
      <c r="B63" s="63"/>
      <c r="C63" s="63"/>
      <c r="D63" s="63" t="s">
        <v>67</v>
      </c>
      <c r="E63" s="63"/>
      <c r="F63" s="63"/>
    </row>
    <row r="64" spans="1:6" ht="15.75">
      <c r="A64" s="63"/>
      <c r="B64" s="63"/>
      <c r="C64" s="63"/>
      <c r="D64" s="63" t="s">
        <v>68</v>
      </c>
      <c r="E64" s="63"/>
      <c r="F64" s="63"/>
    </row>
    <row r="65" spans="1:6" ht="15.75">
      <c r="A65" s="63"/>
      <c r="B65" s="63"/>
      <c r="C65" s="63"/>
      <c r="D65" s="63" t="s">
        <v>69</v>
      </c>
      <c r="E65" s="63"/>
      <c r="F65" s="63"/>
    </row>
    <row r="66" spans="1:6" ht="15.75">
      <c r="A66" s="63"/>
      <c r="B66" s="63"/>
      <c r="C66" s="63"/>
      <c r="D66" s="63" t="s">
        <v>70</v>
      </c>
      <c r="E66" s="63"/>
      <c r="F66" s="63"/>
    </row>
    <row r="67" spans="1:6" ht="15.75">
      <c r="A67" s="63"/>
      <c r="B67" s="63"/>
      <c r="C67" s="63"/>
      <c r="D67" s="63"/>
      <c r="E67" s="63"/>
      <c r="F67" s="63"/>
    </row>
    <row r="68" spans="1:6" ht="15.75">
      <c r="A68" s="63"/>
      <c r="B68" s="63"/>
      <c r="C68" s="63"/>
      <c r="D68" s="63"/>
      <c r="E68" s="63"/>
      <c r="F68" s="63"/>
    </row>
    <row r="69" spans="1:6" ht="15.75">
      <c r="A69" s="63"/>
      <c r="B69" s="63"/>
      <c r="C69" s="63"/>
      <c r="D69" s="63"/>
      <c r="E69" s="63"/>
      <c r="F69" s="63"/>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3:G51"/>
  <sheetViews>
    <sheetView zoomScale="80" zoomScaleNormal="80" zoomScalePageLayoutView="0" workbookViewId="0" topLeftCell="A1">
      <selection activeCell="E9" sqref="E9"/>
    </sheetView>
  </sheetViews>
  <sheetFormatPr defaultColWidth="9.00390625" defaultRowHeight="12.75"/>
  <cols>
    <col min="2" max="2" width="16.75390625" style="0" customWidth="1"/>
    <col min="3" max="3" width="49.375" style="0" customWidth="1"/>
    <col min="4" max="4" width="46.25390625" style="0" customWidth="1"/>
    <col min="5" max="5" width="22.75390625" style="0" customWidth="1"/>
    <col min="6" max="6" width="26.25390625" style="0" customWidth="1"/>
    <col min="8" max="10" width="9.125" style="0" customWidth="1"/>
  </cols>
  <sheetData>
    <row r="2" ht="13.5" thickBot="1"/>
    <row r="3" spans="2:6" ht="23.25" customHeight="1">
      <c r="B3" s="180" t="s">
        <v>46</v>
      </c>
      <c r="C3" s="181"/>
      <c r="D3" s="181"/>
      <c r="E3" s="181"/>
      <c r="F3" s="182"/>
    </row>
    <row r="4" spans="2:6" ht="15.75" customHeight="1" thickBot="1">
      <c r="B4" s="55"/>
      <c r="C4" s="56"/>
      <c r="D4" s="56"/>
      <c r="E4" s="56"/>
      <c r="F4" s="57"/>
    </row>
    <row r="5" spans="2:6" ht="40.5">
      <c r="B5" s="58" t="s">
        <v>5</v>
      </c>
      <c r="C5" s="59" t="s">
        <v>47</v>
      </c>
      <c r="D5" s="59" t="s">
        <v>48</v>
      </c>
      <c r="E5" s="60" t="s">
        <v>49</v>
      </c>
      <c r="F5" s="61" t="s">
        <v>50</v>
      </c>
    </row>
    <row r="6" spans="2:6" ht="34.5" customHeight="1">
      <c r="B6" s="50">
        <v>1</v>
      </c>
      <c r="C6" s="43"/>
      <c r="D6" s="45"/>
      <c r="E6" s="43"/>
      <c r="F6" s="51"/>
    </row>
    <row r="7" spans="2:6" ht="34.5" customHeight="1">
      <c r="B7" s="50">
        <v>2</v>
      </c>
      <c r="C7" s="43"/>
      <c r="D7" s="46"/>
      <c r="E7" s="43"/>
      <c r="F7" s="51"/>
    </row>
    <row r="8" spans="2:6" ht="34.5" customHeight="1">
      <c r="B8" s="50">
        <v>3</v>
      </c>
      <c r="C8" s="43"/>
      <c r="D8" s="46"/>
      <c r="E8" s="43"/>
      <c r="F8" s="51"/>
    </row>
    <row r="9" spans="2:6" ht="34.5" customHeight="1">
      <c r="B9" s="50">
        <v>4</v>
      </c>
      <c r="C9" s="43"/>
      <c r="D9" s="43"/>
      <c r="E9" s="43"/>
      <c r="F9" s="51"/>
    </row>
    <row r="10" spans="2:6" ht="34.5" customHeight="1">
      <c r="B10" s="50">
        <v>5</v>
      </c>
      <c r="C10" s="43"/>
      <c r="D10" s="43"/>
      <c r="E10" s="43"/>
      <c r="F10" s="51"/>
    </row>
    <row r="11" spans="2:6" ht="34.5" customHeight="1">
      <c r="B11" s="50">
        <v>6</v>
      </c>
      <c r="C11" s="43"/>
      <c r="D11" s="43"/>
      <c r="E11" s="43"/>
      <c r="F11" s="51"/>
    </row>
    <row r="12" spans="2:6" ht="34.5" customHeight="1">
      <c r="B12" s="50">
        <v>7</v>
      </c>
      <c r="C12" s="43"/>
      <c r="D12" s="43"/>
      <c r="E12" s="43"/>
      <c r="F12" s="51"/>
    </row>
    <row r="13" spans="2:6" ht="34.5" customHeight="1">
      <c r="B13" s="50">
        <v>8</v>
      </c>
      <c r="C13" s="43"/>
      <c r="D13" s="43"/>
      <c r="E13" s="43"/>
      <c r="F13" s="51"/>
    </row>
    <row r="14" spans="2:6" ht="34.5" customHeight="1">
      <c r="B14" s="50">
        <v>9</v>
      </c>
      <c r="C14" s="43"/>
      <c r="D14" s="43"/>
      <c r="E14" s="43"/>
      <c r="F14" s="51"/>
    </row>
    <row r="15" spans="2:6" ht="34.5" customHeight="1" thickBot="1">
      <c r="B15" s="52">
        <v>10</v>
      </c>
      <c r="C15" s="53"/>
      <c r="D15" s="53"/>
      <c r="E15" s="53"/>
      <c r="F15" s="54"/>
    </row>
    <row r="27" spans="1:7" ht="18">
      <c r="A27" s="42"/>
      <c r="B27" s="42"/>
      <c r="C27" s="42"/>
      <c r="D27" s="42"/>
      <c r="E27" s="42"/>
      <c r="F27" s="42"/>
      <c r="G27" s="42"/>
    </row>
    <row r="28" spans="1:7" ht="18">
      <c r="A28" s="42"/>
      <c r="B28" s="42"/>
      <c r="C28" s="42"/>
      <c r="D28" s="42"/>
      <c r="E28" s="42"/>
      <c r="F28" s="42"/>
      <c r="G28" s="42"/>
    </row>
    <row r="29" spans="1:7" ht="18">
      <c r="A29" s="42"/>
      <c r="G29" s="42"/>
    </row>
    <row r="30" spans="1:7" ht="18">
      <c r="A30" s="42"/>
      <c r="G30" s="42"/>
    </row>
    <row r="31" spans="1:7" ht="18">
      <c r="A31" s="42"/>
      <c r="G31" s="42"/>
    </row>
    <row r="32" spans="1:7" ht="28.5" customHeight="1">
      <c r="A32" s="42"/>
      <c r="G32" s="42"/>
    </row>
    <row r="33" spans="1:7" ht="30" customHeight="1">
      <c r="A33" s="42"/>
      <c r="G33" s="42"/>
    </row>
    <row r="34" spans="1:7" ht="25.5" customHeight="1">
      <c r="A34" s="42"/>
      <c r="G34" s="42"/>
    </row>
    <row r="35" spans="1:7" ht="18">
      <c r="A35" s="42"/>
      <c r="G35" s="42"/>
    </row>
    <row r="36" spans="1:7" ht="18">
      <c r="A36" s="42"/>
      <c r="G36" s="42"/>
    </row>
    <row r="37" spans="1:7" ht="18">
      <c r="A37" s="42"/>
      <c r="G37" s="42"/>
    </row>
    <row r="38" spans="1:7" ht="18">
      <c r="A38" s="42"/>
      <c r="G38" s="42"/>
    </row>
    <row r="39" spans="1:7" ht="18">
      <c r="A39" s="42"/>
      <c r="G39" s="42"/>
    </row>
    <row r="40" spans="1:7" ht="18">
      <c r="A40" s="42"/>
      <c r="G40" s="42"/>
    </row>
    <row r="41" spans="1:7" ht="18">
      <c r="A41" s="42"/>
      <c r="G41" s="42"/>
    </row>
    <row r="42" spans="1:7" ht="18">
      <c r="A42" s="42"/>
      <c r="B42" s="42"/>
      <c r="C42" s="42"/>
      <c r="D42" s="42"/>
      <c r="E42" s="42"/>
      <c r="F42" s="42"/>
      <c r="G42" s="42"/>
    </row>
    <row r="43" spans="1:7" ht="18">
      <c r="A43" s="42"/>
      <c r="B43" s="42"/>
      <c r="C43" s="42"/>
      <c r="D43" s="42"/>
      <c r="E43" s="42"/>
      <c r="F43" s="42"/>
      <c r="G43" s="42"/>
    </row>
    <row r="44" spans="1:7" ht="18">
      <c r="A44" s="42"/>
      <c r="B44" s="42"/>
      <c r="C44" s="42"/>
      <c r="D44" s="42"/>
      <c r="E44" s="42"/>
      <c r="F44" s="42"/>
      <c r="G44" s="42"/>
    </row>
    <row r="45" spans="1:7" ht="18">
      <c r="A45" s="42"/>
      <c r="B45" s="42"/>
      <c r="C45" s="42"/>
      <c r="D45" s="42"/>
      <c r="E45" s="42"/>
      <c r="F45" s="42"/>
      <c r="G45" s="42"/>
    </row>
    <row r="46" spans="1:7" ht="18">
      <c r="A46" s="42"/>
      <c r="B46" s="42"/>
      <c r="C46" s="42"/>
      <c r="D46" s="42"/>
      <c r="E46" s="42"/>
      <c r="F46" s="42"/>
      <c r="G46" s="42"/>
    </row>
    <row r="47" spans="1:7" ht="18">
      <c r="A47" s="42"/>
      <c r="B47" s="42"/>
      <c r="C47" s="42"/>
      <c r="D47" s="42"/>
      <c r="E47" s="42"/>
      <c r="F47" s="42"/>
      <c r="G47" s="42"/>
    </row>
    <row r="48" spans="1:7" ht="18.75">
      <c r="A48" s="42"/>
      <c r="B48" s="42"/>
      <c r="C48" s="42"/>
      <c r="D48" s="42"/>
      <c r="E48" s="44"/>
      <c r="F48" s="42"/>
      <c r="G48" s="42"/>
    </row>
    <row r="49" spans="1:7" ht="18">
      <c r="A49" s="42"/>
      <c r="B49" s="42"/>
      <c r="C49" s="42"/>
      <c r="D49" s="42"/>
      <c r="E49" s="42"/>
      <c r="F49" s="42"/>
      <c r="G49" s="42"/>
    </row>
    <row r="50" spans="1:7" ht="18">
      <c r="A50" s="42"/>
      <c r="B50" s="42"/>
      <c r="C50" s="42"/>
      <c r="D50" s="42"/>
      <c r="E50" s="42"/>
      <c r="F50" s="42"/>
      <c r="G50" s="42"/>
    </row>
    <row r="51" spans="1:7" ht="18">
      <c r="A51" s="42"/>
      <c r="B51" s="42"/>
      <c r="C51" s="42"/>
      <c r="D51" s="42"/>
      <c r="E51" s="42"/>
      <c r="F51" s="42"/>
      <c r="G51" s="42"/>
    </row>
  </sheetData>
  <sheetProtection/>
  <mergeCells count="1">
    <mergeCell ref="B3:F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Oleg</dc:creator>
  <cp:keywords/>
  <dc:description/>
  <cp:lastModifiedBy>lenovo</cp:lastModifiedBy>
  <cp:lastPrinted>2016-02-22T15:00:51Z</cp:lastPrinted>
  <dcterms:created xsi:type="dcterms:W3CDTF">2011-04-13T10:34:48Z</dcterms:created>
  <dcterms:modified xsi:type="dcterms:W3CDTF">2018-01-16T14:26:38Z</dcterms:modified>
  <cp:category/>
  <cp:version/>
  <cp:contentType/>
  <cp:contentStatus/>
</cp:coreProperties>
</file>